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tmp" ContentType="image/png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\\192.168.1.152\共有\【ネット】\HP関係\２６年度作業用\集計表\教材_集計表\Excel\"/>
    </mc:Choice>
  </mc:AlternateContent>
  <xr:revisionPtr revIDLastSave="0" documentId="13_ncr:1_{2EEA3DA3-76CE-4D5B-8D37-6509BA397D3A}" xr6:coauthVersionLast="47" xr6:coauthVersionMax="47" xr10:uidLastSave="{00000000-0000-0000-0000-000000000000}"/>
  <bookViews>
    <workbookView xWindow="1155" yWindow="390" windowWidth="16815" windowHeight="15480" xr2:uid="{FE98DD1A-56E2-4D97-BE87-2D739209D63D}"/>
  </bookViews>
  <sheets>
    <sheet name="使用方法" sheetId="19" r:id="rId1"/>
    <sheet name="集計表" sheetId="4" r:id="rId2"/>
    <sheet name="学年集計表" sheetId="21" r:id="rId3"/>
  </sheets>
  <definedNames>
    <definedName name="_xlnm.Print_Area" localSheetId="0">使用方法!$A$1:$R$85</definedName>
    <definedName name="_xlnm.Print_Area" localSheetId="1">集計表!$A$1:$V$20,集計表!$A$24:$V$523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522" i="4" l="1"/>
  <c r="T522" i="4"/>
  <c r="S522" i="4"/>
  <c r="R522" i="4"/>
  <c r="Q522" i="4"/>
  <c r="P522" i="4"/>
  <c r="O522" i="4"/>
  <c r="N522" i="4"/>
  <c r="M522" i="4"/>
  <c r="L522" i="4"/>
  <c r="K522" i="4"/>
  <c r="J522" i="4"/>
  <c r="I522" i="4"/>
  <c r="H522" i="4"/>
  <c r="U472" i="4"/>
  <c r="T472" i="4"/>
  <c r="S472" i="4"/>
  <c r="R472" i="4"/>
  <c r="Q472" i="4"/>
  <c r="P472" i="4"/>
  <c r="O472" i="4"/>
  <c r="N472" i="4"/>
  <c r="M472" i="4"/>
  <c r="L472" i="4"/>
  <c r="K472" i="4"/>
  <c r="J472" i="4"/>
  <c r="I472" i="4"/>
  <c r="H472" i="4"/>
  <c r="U422" i="4"/>
  <c r="T422" i="4"/>
  <c r="S422" i="4"/>
  <c r="R422" i="4"/>
  <c r="Q422" i="4"/>
  <c r="P422" i="4"/>
  <c r="O422" i="4"/>
  <c r="N422" i="4"/>
  <c r="M422" i="4"/>
  <c r="L422" i="4"/>
  <c r="K422" i="4"/>
  <c r="J422" i="4"/>
  <c r="I422" i="4"/>
  <c r="H422" i="4"/>
  <c r="U372" i="4"/>
  <c r="T372" i="4"/>
  <c r="S372" i="4"/>
  <c r="R372" i="4"/>
  <c r="Q372" i="4"/>
  <c r="P372" i="4"/>
  <c r="O372" i="4"/>
  <c r="N372" i="4"/>
  <c r="M372" i="4"/>
  <c r="L372" i="4"/>
  <c r="K372" i="4"/>
  <c r="J372" i="4"/>
  <c r="I372" i="4"/>
  <c r="H372" i="4"/>
  <c r="U322" i="4"/>
  <c r="T322" i="4"/>
  <c r="S322" i="4"/>
  <c r="R322" i="4"/>
  <c r="Q322" i="4"/>
  <c r="P322" i="4"/>
  <c r="O322" i="4"/>
  <c r="N322" i="4"/>
  <c r="M322" i="4"/>
  <c r="L322" i="4"/>
  <c r="K322" i="4"/>
  <c r="J322" i="4"/>
  <c r="I322" i="4"/>
  <c r="H322" i="4"/>
  <c r="U272" i="4"/>
  <c r="T272" i="4"/>
  <c r="S272" i="4"/>
  <c r="R272" i="4"/>
  <c r="Q272" i="4"/>
  <c r="P272" i="4"/>
  <c r="O272" i="4"/>
  <c r="N272" i="4"/>
  <c r="M272" i="4"/>
  <c r="L272" i="4"/>
  <c r="K272" i="4"/>
  <c r="J272" i="4"/>
  <c r="I272" i="4"/>
  <c r="H272" i="4"/>
  <c r="U222" i="4"/>
  <c r="T222" i="4"/>
  <c r="S222" i="4"/>
  <c r="R222" i="4"/>
  <c r="Q222" i="4"/>
  <c r="P222" i="4"/>
  <c r="O222" i="4"/>
  <c r="N222" i="4"/>
  <c r="M222" i="4"/>
  <c r="L222" i="4"/>
  <c r="K222" i="4"/>
  <c r="J222" i="4"/>
  <c r="I222" i="4"/>
  <c r="H222" i="4"/>
  <c r="U172" i="4"/>
  <c r="T172" i="4"/>
  <c r="S172" i="4"/>
  <c r="R172" i="4"/>
  <c r="Q172" i="4"/>
  <c r="P172" i="4"/>
  <c r="O172" i="4"/>
  <c r="N172" i="4"/>
  <c r="M172" i="4"/>
  <c r="L172" i="4"/>
  <c r="K172" i="4"/>
  <c r="J172" i="4"/>
  <c r="I172" i="4"/>
  <c r="H172" i="4"/>
  <c r="U122" i="4"/>
  <c r="T122" i="4"/>
  <c r="S122" i="4"/>
  <c r="R122" i="4"/>
  <c r="Q122" i="4"/>
  <c r="P122" i="4"/>
  <c r="O122" i="4"/>
  <c r="N122" i="4"/>
  <c r="M122" i="4"/>
  <c r="L122" i="4"/>
  <c r="K122" i="4"/>
  <c r="J122" i="4"/>
  <c r="I122" i="4"/>
  <c r="H122" i="4"/>
  <c r="C480" i="4"/>
  <c r="C430" i="4"/>
  <c r="C380" i="4"/>
  <c r="C330" i="4"/>
  <c r="C280" i="4"/>
  <c r="C230" i="4"/>
  <c r="C180" i="4"/>
  <c r="C130" i="4"/>
  <c r="C80" i="4"/>
  <c r="M479" i="4"/>
  <c r="L479" i="4"/>
  <c r="K479" i="4"/>
  <c r="J479" i="4"/>
  <c r="I479" i="4"/>
  <c r="H479" i="4"/>
  <c r="G479" i="4"/>
  <c r="F479" i="4"/>
  <c r="E479" i="4"/>
  <c r="D479" i="4"/>
  <c r="M429" i="4"/>
  <c r="L429" i="4"/>
  <c r="K429" i="4"/>
  <c r="J429" i="4"/>
  <c r="I429" i="4"/>
  <c r="H429" i="4"/>
  <c r="G429" i="4"/>
  <c r="F429" i="4"/>
  <c r="E429" i="4"/>
  <c r="D429" i="4"/>
  <c r="M379" i="4"/>
  <c r="L379" i="4"/>
  <c r="K379" i="4"/>
  <c r="J379" i="4"/>
  <c r="I379" i="4"/>
  <c r="H379" i="4"/>
  <c r="G379" i="4"/>
  <c r="F379" i="4"/>
  <c r="E379" i="4"/>
  <c r="D379" i="4"/>
  <c r="M329" i="4"/>
  <c r="L329" i="4"/>
  <c r="K329" i="4"/>
  <c r="J329" i="4"/>
  <c r="I329" i="4"/>
  <c r="H329" i="4"/>
  <c r="G329" i="4"/>
  <c r="F329" i="4"/>
  <c r="E329" i="4"/>
  <c r="D329" i="4"/>
  <c r="M279" i="4"/>
  <c r="L279" i="4"/>
  <c r="K279" i="4"/>
  <c r="J279" i="4"/>
  <c r="I279" i="4"/>
  <c r="H279" i="4"/>
  <c r="G279" i="4"/>
  <c r="F279" i="4"/>
  <c r="E279" i="4"/>
  <c r="D279" i="4"/>
  <c r="M229" i="4"/>
  <c r="L229" i="4"/>
  <c r="K229" i="4"/>
  <c r="J229" i="4"/>
  <c r="I229" i="4"/>
  <c r="H229" i="4"/>
  <c r="G229" i="4"/>
  <c r="F229" i="4"/>
  <c r="E229" i="4"/>
  <c r="D229" i="4"/>
  <c r="M179" i="4"/>
  <c r="L179" i="4"/>
  <c r="K179" i="4"/>
  <c r="J179" i="4"/>
  <c r="I179" i="4"/>
  <c r="H179" i="4"/>
  <c r="G179" i="4"/>
  <c r="F179" i="4"/>
  <c r="E179" i="4"/>
  <c r="D179" i="4"/>
  <c r="M129" i="4"/>
  <c r="L129" i="4"/>
  <c r="K129" i="4"/>
  <c r="J129" i="4"/>
  <c r="I129" i="4"/>
  <c r="H129" i="4"/>
  <c r="G129" i="4"/>
  <c r="F129" i="4"/>
  <c r="E129" i="4"/>
  <c r="D129" i="4"/>
  <c r="E79" i="4"/>
  <c r="F79" i="4"/>
  <c r="G79" i="4"/>
  <c r="H79" i="4"/>
  <c r="I79" i="4"/>
  <c r="J79" i="4"/>
  <c r="K79" i="4"/>
  <c r="L79" i="4"/>
  <c r="M79" i="4"/>
  <c r="D79" i="4"/>
  <c r="J72" i="4" l="1"/>
  <c r="T18" i="4"/>
  <c r="U10" i="21"/>
  <c r="U11" i="21"/>
  <c r="U12" i="21"/>
  <c r="U13" i="21"/>
  <c r="U14" i="21"/>
  <c r="U15" i="21"/>
  <c r="U16" i="21"/>
  <c r="U17" i="21"/>
  <c r="U18" i="21"/>
  <c r="U19" i="21"/>
  <c r="U20" i="21"/>
  <c r="U21" i="21"/>
  <c r="U22" i="21"/>
  <c r="U23" i="21"/>
  <c r="U24" i="21"/>
  <c r="U25" i="21"/>
  <c r="U26" i="21"/>
  <c r="U27" i="21"/>
  <c r="U28" i="21"/>
  <c r="U9" i="21"/>
  <c r="K29" i="21"/>
  <c r="L29" i="21"/>
  <c r="M29" i="21"/>
  <c r="N29" i="21"/>
  <c r="O29" i="21"/>
  <c r="P29" i="21"/>
  <c r="Q29" i="21"/>
  <c r="S29" i="21"/>
  <c r="U479" i="4"/>
  <c r="T479" i="4"/>
  <c r="S479" i="4"/>
  <c r="R479" i="4"/>
  <c r="Q479" i="4"/>
  <c r="P479" i="4"/>
  <c r="O479" i="4"/>
  <c r="N479" i="4"/>
  <c r="U429" i="4"/>
  <c r="T429" i="4"/>
  <c r="S429" i="4"/>
  <c r="R429" i="4"/>
  <c r="Q429" i="4"/>
  <c r="P429" i="4"/>
  <c r="O429" i="4"/>
  <c r="N429" i="4"/>
  <c r="U379" i="4"/>
  <c r="T379" i="4"/>
  <c r="S379" i="4"/>
  <c r="R379" i="4"/>
  <c r="Q379" i="4"/>
  <c r="P379" i="4"/>
  <c r="O379" i="4"/>
  <c r="N379" i="4"/>
  <c r="U329" i="4"/>
  <c r="T329" i="4"/>
  <c r="S329" i="4"/>
  <c r="R329" i="4"/>
  <c r="Q329" i="4"/>
  <c r="P329" i="4"/>
  <c r="O329" i="4"/>
  <c r="N329" i="4"/>
  <c r="U279" i="4"/>
  <c r="T279" i="4"/>
  <c r="S279" i="4"/>
  <c r="R279" i="4"/>
  <c r="Q279" i="4"/>
  <c r="P279" i="4"/>
  <c r="O279" i="4"/>
  <c r="N279" i="4"/>
  <c r="U229" i="4"/>
  <c r="T229" i="4"/>
  <c r="S229" i="4"/>
  <c r="R229" i="4"/>
  <c r="Q229" i="4"/>
  <c r="P229" i="4"/>
  <c r="O229" i="4"/>
  <c r="N229" i="4"/>
  <c r="U179" i="4"/>
  <c r="T179" i="4"/>
  <c r="S179" i="4"/>
  <c r="R179" i="4"/>
  <c r="Q179" i="4"/>
  <c r="P179" i="4"/>
  <c r="O179" i="4"/>
  <c r="N179" i="4"/>
  <c r="U129" i="4"/>
  <c r="T129" i="4"/>
  <c r="S129" i="4"/>
  <c r="R129" i="4"/>
  <c r="Q129" i="4"/>
  <c r="P129" i="4"/>
  <c r="O129" i="4"/>
  <c r="N129" i="4"/>
  <c r="U79" i="4"/>
  <c r="T79" i="4"/>
  <c r="S79" i="4"/>
  <c r="R79" i="4"/>
  <c r="Q79" i="4"/>
  <c r="P79" i="4"/>
  <c r="O79" i="4"/>
  <c r="N79" i="4"/>
  <c r="U29" i="4"/>
  <c r="T29" i="4"/>
  <c r="S29" i="4"/>
  <c r="R29" i="4"/>
  <c r="Q29" i="4"/>
  <c r="P29" i="4"/>
  <c r="O29" i="4"/>
  <c r="N29" i="4"/>
  <c r="B18" i="4"/>
  <c r="B17" i="4"/>
  <c r="B16" i="4"/>
  <c r="B15" i="4"/>
  <c r="B14" i="4"/>
  <c r="B13" i="4"/>
  <c r="B12" i="4"/>
  <c r="B11" i="4"/>
  <c r="B10" i="4"/>
  <c r="B9" i="4"/>
  <c r="P10" i="4" l="1"/>
  <c r="Q10" i="4"/>
  <c r="R10" i="4"/>
  <c r="P18" i="4"/>
  <c r="Q18" i="4"/>
  <c r="R18" i="4"/>
  <c r="S18" i="4"/>
  <c r="P17" i="4"/>
  <c r="Q17" i="4"/>
  <c r="R17" i="4"/>
  <c r="S17" i="4"/>
  <c r="P16" i="4"/>
  <c r="Q16" i="4"/>
  <c r="R16" i="4"/>
  <c r="S16" i="4"/>
  <c r="P15" i="4"/>
  <c r="Q15" i="4"/>
  <c r="R15" i="4"/>
  <c r="S15" i="4"/>
  <c r="P14" i="4"/>
  <c r="Q14" i="4"/>
  <c r="R14" i="4"/>
  <c r="S14" i="4"/>
  <c r="P13" i="4"/>
  <c r="Q13" i="4"/>
  <c r="R13" i="4"/>
  <c r="S13" i="4"/>
  <c r="P12" i="4"/>
  <c r="Q12" i="4"/>
  <c r="R12" i="4"/>
  <c r="S12" i="4"/>
  <c r="P11" i="4"/>
  <c r="Q11" i="4"/>
  <c r="R11" i="4"/>
  <c r="S11" i="4"/>
  <c r="Q72" i="4"/>
  <c r="P9" i="4" s="1"/>
  <c r="R72" i="4"/>
  <c r="Q9" i="4" s="1"/>
  <c r="S72" i="4"/>
  <c r="R9" i="4" s="1"/>
  <c r="R19" i="4" l="1"/>
  <c r="Q19" i="4"/>
  <c r="P19" i="4"/>
  <c r="V483" i="4"/>
  <c r="V484" i="4"/>
  <c r="V485" i="4"/>
  <c r="V486" i="4"/>
  <c r="V487" i="4"/>
  <c r="V488" i="4"/>
  <c r="V489" i="4"/>
  <c r="V490" i="4"/>
  <c r="V491" i="4"/>
  <c r="V492" i="4"/>
  <c r="V493" i="4"/>
  <c r="V494" i="4"/>
  <c r="V495" i="4"/>
  <c r="V496" i="4"/>
  <c r="V497" i="4"/>
  <c r="V498" i="4"/>
  <c r="V499" i="4"/>
  <c r="V500" i="4"/>
  <c r="V501" i="4"/>
  <c r="V502" i="4"/>
  <c r="V503" i="4"/>
  <c r="V504" i="4"/>
  <c r="V505" i="4"/>
  <c r="V506" i="4"/>
  <c r="V507" i="4"/>
  <c r="V508" i="4"/>
  <c r="V509" i="4"/>
  <c r="V510" i="4"/>
  <c r="V511" i="4"/>
  <c r="V512" i="4"/>
  <c r="V513" i="4"/>
  <c r="V514" i="4"/>
  <c r="V515" i="4"/>
  <c r="V516" i="4"/>
  <c r="V517" i="4"/>
  <c r="V518" i="4"/>
  <c r="V519" i="4"/>
  <c r="V520" i="4"/>
  <c r="V521" i="4"/>
  <c r="V482" i="4"/>
  <c r="V433" i="4"/>
  <c r="V434" i="4"/>
  <c r="V435" i="4"/>
  <c r="V436" i="4"/>
  <c r="V437" i="4"/>
  <c r="V438" i="4"/>
  <c r="V439" i="4"/>
  <c r="V440" i="4"/>
  <c r="V441" i="4"/>
  <c r="V442" i="4"/>
  <c r="V443" i="4"/>
  <c r="V444" i="4"/>
  <c r="V445" i="4"/>
  <c r="V446" i="4"/>
  <c r="V447" i="4"/>
  <c r="V448" i="4"/>
  <c r="V449" i="4"/>
  <c r="V450" i="4"/>
  <c r="V451" i="4"/>
  <c r="V452" i="4"/>
  <c r="V453" i="4"/>
  <c r="V454" i="4"/>
  <c r="V455" i="4"/>
  <c r="V456" i="4"/>
  <c r="V457" i="4"/>
  <c r="V458" i="4"/>
  <c r="V459" i="4"/>
  <c r="V460" i="4"/>
  <c r="V461" i="4"/>
  <c r="V462" i="4"/>
  <c r="V463" i="4"/>
  <c r="V464" i="4"/>
  <c r="V465" i="4"/>
  <c r="V466" i="4"/>
  <c r="V467" i="4"/>
  <c r="V468" i="4"/>
  <c r="V469" i="4"/>
  <c r="V470" i="4"/>
  <c r="V471" i="4"/>
  <c r="V432" i="4"/>
  <c r="V383" i="4"/>
  <c r="V384" i="4"/>
  <c r="V385" i="4"/>
  <c r="V386" i="4"/>
  <c r="V387" i="4"/>
  <c r="V388" i="4"/>
  <c r="V389" i="4"/>
  <c r="V390" i="4"/>
  <c r="V391" i="4"/>
  <c r="V392" i="4"/>
  <c r="V393" i="4"/>
  <c r="V394" i="4"/>
  <c r="V395" i="4"/>
  <c r="V396" i="4"/>
  <c r="V397" i="4"/>
  <c r="V398" i="4"/>
  <c r="V399" i="4"/>
  <c r="V400" i="4"/>
  <c r="V401" i="4"/>
  <c r="V402" i="4"/>
  <c r="V403" i="4"/>
  <c r="V404" i="4"/>
  <c r="V405" i="4"/>
  <c r="V406" i="4"/>
  <c r="V407" i="4"/>
  <c r="V408" i="4"/>
  <c r="V409" i="4"/>
  <c r="V410" i="4"/>
  <c r="V411" i="4"/>
  <c r="V412" i="4"/>
  <c r="V413" i="4"/>
  <c r="V414" i="4"/>
  <c r="V415" i="4"/>
  <c r="V416" i="4"/>
  <c r="V417" i="4"/>
  <c r="V418" i="4"/>
  <c r="V419" i="4"/>
  <c r="V420" i="4"/>
  <c r="V421" i="4"/>
  <c r="V382" i="4"/>
  <c r="V333" i="4"/>
  <c r="V334" i="4"/>
  <c r="V335" i="4"/>
  <c r="V336" i="4"/>
  <c r="V337" i="4"/>
  <c r="V338" i="4"/>
  <c r="V339" i="4"/>
  <c r="V340" i="4"/>
  <c r="V341" i="4"/>
  <c r="V342" i="4"/>
  <c r="V343" i="4"/>
  <c r="V344" i="4"/>
  <c r="V345" i="4"/>
  <c r="V346" i="4"/>
  <c r="V347" i="4"/>
  <c r="V348" i="4"/>
  <c r="V349" i="4"/>
  <c r="V350" i="4"/>
  <c r="V351" i="4"/>
  <c r="V352" i="4"/>
  <c r="V353" i="4"/>
  <c r="V354" i="4"/>
  <c r="V355" i="4"/>
  <c r="V356" i="4"/>
  <c r="V357" i="4"/>
  <c r="V358" i="4"/>
  <c r="V359" i="4"/>
  <c r="V360" i="4"/>
  <c r="V361" i="4"/>
  <c r="V362" i="4"/>
  <c r="V363" i="4"/>
  <c r="V364" i="4"/>
  <c r="V365" i="4"/>
  <c r="V366" i="4"/>
  <c r="V367" i="4"/>
  <c r="V368" i="4"/>
  <c r="V369" i="4"/>
  <c r="V370" i="4"/>
  <c r="V371" i="4"/>
  <c r="V332" i="4"/>
  <c r="V283" i="4"/>
  <c r="V284" i="4"/>
  <c r="V285" i="4"/>
  <c r="V286" i="4"/>
  <c r="V287" i="4"/>
  <c r="V288" i="4"/>
  <c r="V289" i="4"/>
  <c r="V290" i="4"/>
  <c r="V291" i="4"/>
  <c r="V292" i="4"/>
  <c r="V293" i="4"/>
  <c r="V294" i="4"/>
  <c r="V295" i="4"/>
  <c r="V296" i="4"/>
  <c r="V297" i="4"/>
  <c r="V298" i="4"/>
  <c r="V299" i="4"/>
  <c r="V300" i="4"/>
  <c r="V301" i="4"/>
  <c r="V302" i="4"/>
  <c r="V303" i="4"/>
  <c r="V304" i="4"/>
  <c r="V305" i="4"/>
  <c r="V306" i="4"/>
  <c r="V307" i="4"/>
  <c r="V308" i="4"/>
  <c r="V309" i="4"/>
  <c r="V310" i="4"/>
  <c r="V311" i="4"/>
  <c r="V312" i="4"/>
  <c r="V313" i="4"/>
  <c r="V314" i="4"/>
  <c r="V315" i="4"/>
  <c r="V316" i="4"/>
  <c r="V317" i="4"/>
  <c r="V318" i="4"/>
  <c r="V319" i="4"/>
  <c r="V320" i="4"/>
  <c r="V321" i="4"/>
  <c r="V282" i="4"/>
  <c r="V233" i="4"/>
  <c r="V234" i="4"/>
  <c r="V235" i="4"/>
  <c r="V236" i="4"/>
  <c r="V237" i="4"/>
  <c r="V238" i="4"/>
  <c r="V239" i="4"/>
  <c r="V240" i="4"/>
  <c r="V241" i="4"/>
  <c r="V242" i="4"/>
  <c r="V243" i="4"/>
  <c r="V244" i="4"/>
  <c r="V245" i="4"/>
  <c r="V246" i="4"/>
  <c r="V247" i="4"/>
  <c r="V248" i="4"/>
  <c r="V249" i="4"/>
  <c r="V250" i="4"/>
  <c r="V251" i="4"/>
  <c r="V252" i="4"/>
  <c r="V253" i="4"/>
  <c r="V254" i="4"/>
  <c r="V255" i="4"/>
  <c r="V256" i="4"/>
  <c r="V257" i="4"/>
  <c r="V258" i="4"/>
  <c r="V259" i="4"/>
  <c r="V260" i="4"/>
  <c r="V261" i="4"/>
  <c r="V262" i="4"/>
  <c r="V263" i="4"/>
  <c r="V264" i="4"/>
  <c r="V265" i="4"/>
  <c r="V266" i="4"/>
  <c r="V267" i="4"/>
  <c r="V268" i="4"/>
  <c r="V269" i="4"/>
  <c r="V270" i="4"/>
  <c r="V271" i="4"/>
  <c r="V232" i="4"/>
  <c r="V183" i="4"/>
  <c r="V184" i="4"/>
  <c r="V185" i="4"/>
  <c r="V186" i="4"/>
  <c r="V187" i="4"/>
  <c r="V188" i="4"/>
  <c r="V189" i="4"/>
  <c r="V190" i="4"/>
  <c r="V191" i="4"/>
  <c r="V192" i="4"/>
  <c r="V193" i="4"/>
  <c r="V194" i="4"/>
  <c r="V195" i="4"/>
  <c r="V196" i="4"/>
  <c r="V197" i="4"/>
  <c r="V198" i="4"/>
  <c r="V199" i="4"/>
  <c r="V200" i="4"/>
  <c r="V201" i="4"/>
  <c r="V202" i="4"/>
  <c r="V203" i="4"/>
  <c r="V204" i="4"/>
  <c r="V205" i="4"/>
  <c r="V206" i="4"/>
  <c r="V207" i="4"/>
  <c r="V208" i="4"/>
  <c r="V209" i="4"/>
  <c r="V210" i="4"/>
  <c r="V211" i="4"/>
  <c r="V212" i="4"/>
  <c r="V213" i="4"/>
  <c r="V214" i="4"/>
  <c r="V215" i="4"/>
  <c r="V216" i="4"/>
  <c r="V217" i="4"/>
  <c r="V218" i="4"/>
  <c r="V219" i="4"/>
  <c r="V220" i="4"/>
  <c r="V221" i="4"/>
  <c r="V182" i="4"/>
  <c r="V133" i="4"/>
  <c r="V134" i="4"/>
  <c r="V135" i="4"/>
  <c r="V136" i="4"/>
  <c r="V137" i="4"/>
  <c r="V138" i="4"/>
  <c r="V139" i="4"/>
  <c r="V140" i="4"/>
  <c r="V141" i="4"/>
  <c r="V142" i="4"/>
  <c r="V143" i="4"/>
  <c r="V144" i="4"/>
  <c r="V145" i="4"/>
  <c r="V146" i="4"/>
  <c r="V147" i="4"/>
  <c r="V148" i="4"/>
  <c r="V149" i="4"/>
  <c r="V150" i="4"/>
  <c r="V151" i="4"/>
  <c r="V152" i="4"/>
  <c r="V153" i="4"/>
  <c r="V154" i="4"/>
  <c r="V155" i="4"/>
  <c r="V156" i="4"/>
  <c r="V157" i="4"/>
  <c r="V158" i="4"/>
  <c r="V159" i="4"/>
  <c r="V160" i="4"/>
  <c r="V161" i="4"/>
  <c r="V162" i="4"/>
  <c r="V163" i="4"/>
  <c r="V164" i="4"/>
  <c r="V165" i="4"/>
  <c r="V166" i="4"/>
  <c r="V167" i="4"/>
  <c r="V168" i="4"/>
  <c r="V169" i="4"/>
  <c r="V170" i="4"/>
  <c r="V171" i="4"/>
  <c r="V132" i="4"/>
  <c r="V83" i="4"/>
  <c r="V84" i="4"/>
  <c r="V85" i="4"/>
  <c r="V86" i="4"/>
  <c r="V87" i="4"/>
  <c r="V88" i="4"/>
  <c r="V89" i="4"/>
  <c r="V90" i="4"/>
  <c r="V91" i="4"/>
  <c r="V92" i="4"/>
  <c r="V93" i="4"/>
  <c r="V94" i="4"/>
  <c r="V95" i="4"/>
  <c r="V96" i="4"/>
  <c r="V97" i="4"/>
  <c r="V98" i="4"/>
  <c r="V99" i="4"/>
  <c r="V100" i="4"/>
  <c r="V101" i="4"/>
  <c r="V102" i="4"/>
  <c r="V103" i="4"/>
  <c r="V104" i="4"/>
  <c r="V105" i="4"/>
  <c r="V106" i="4"/>
  <c r="V107" i="4"/>
  <c r="V108" i="4"/>
  <c r="V109" i="4"/>
  <c r="V110" i="4"/>
  <c r="V111" i="4"/>
  <c r="V112" i="4"/>
  <c r="V113" i="4"/>
  <c r="V114" i="4"/>
  <c r="V115" i="4"/>
  <c r="V116" i="4"/>
  <c r="V117" i="4"/>
  <c r="V118" i="4"/>
  <c r="V119" i="4"/>
  <c r="V120" i="4"/>
  <c r="V121" i="4"/>
  <c r="V82" i="4"/>
  <c r="V32" i="4"/>
  <c r="V33" i="4"/>
  <c r="V34" i="4"/>
  <c r="V35" i="4"/>
  <c r="V36" i="4"/>
  <c r="V37" i="4"/>
  <c r="V38" i="4"/>
  <c r="V39" i="4"/>
  <c r="V40" i="4"/>
  <c r="V41" i="4"/>
  <c r="V42" i="4"/>
  <c r="V43" i="4"/>
  <c r="V44" i="4"/>
  <c r="V45" i="4"/>
  <c r="V46" i="4"/>
  <c r="V47" i="4"/>
  <c r="V48" i="4"/>
  <c r="V49" i="4"/>
  <c r="V50" i="4"/>
  <c r="V51" i="4"/>
  <c r="V52" i="4"/>
  <c r="V53" i="4"/>
  <c r="V54" i="4"/>
  <c r="V55" i="4"/>
  <c r="V56" i="4"/>
  <c r="V57" i="4"/>
  <c r="V58" i="4"/>
  <c r="V59" i="4"/>
  <c r="V60" i="4"/>
  <c r="V61" i="4"/>
  <c r="V62" i="4"/>
  <c r="V63" i="4"/>
  <c r="V64" i="4"/>
  <c r="V65" i="4"/>
  <c r="V66" i="4"/>
  <c r="V67" i="4"/>
  <c r="V68" i="4"/>
  <c r="V69" i="4"/>
  <c r="V70" i="4"/>
  <c r="V71" i="4"/>
  <c r="F29" i="21" l="1"/>
  <c r="J29" i="21" l="1"/>
  <c r="G29" i="21"/>
  <c r="R29" i="21"/>
  <c r="H29" i="21"/>
  <c r="I29" i="21"/>
  <c r="C29" i="21"/>
  <c r="E29" i="21"/>
  <c r="T29" i="21"/>
  <c r="D29" i="21"/>
  <c r="O18" i="4" l="1"/>
  <c r="N18" i="4"/>
  <c r="M18" i="4"/>
  <c r="L18" i="4"/>
  <c r="K18" i="4"/>
  <c r="J18" i="4"/>
  <c r="I18" i="4"/>
  <c r="H18" i="4"/>
  <c r="G18" i="4"/>
  <c r="G522" i="4"/>
  <c r="F18" i="4" s="1"/>
  <c r="F522" i="4"/>
  <c r="E18" i="4" s="1"/>
  <c r="E522" i="4"/>
  <c r="D18" i="4" s="1"/>
  <c r="D522" i="4"/>
  <c r="C18" i="4" s="1"/>
  <c r="C521" i="4"/>
  <c r="C520" i="4"/>
  <c r="C519" i="4"/>
  <c r="C518" i="4"/>
  <c r="C517" i="4"/>
  <c r="C516" i="4"/>
  <c r="C515" i="4"/>
  <c r="C514" i="4"/>
  <c r="C513" i="4"/>
  <c r="C512" i="4"/>
  <c r="C511" i="4"/>
  <c r="C510" i="4"/>
  <c r="C509" i="4"/>
  <c r="C508" i="4"/>
  <c r="C507" i="4"/>
  <c r="C506" i="4"/>
  <c r="C505" i="4"/>
  <c r="C504" i="4"/>
  <c r="C503" i="4"/>
  <c r="C502" i="4"/>
  <c r="C501" i="4"/>
  <c r="C500" i="4"/>
  <c r="C499" i="4"/>
  <c r="C498" i="4"/>
  <c r="C497" i="4"/>
  <c r="C496" i="4"/>
  <c r="C495" i="4"/>
  <c r="C494" i="4"/>
  <c r="C493" i="4"/>
  <c r="C492" i="4"/>
  <c r="C491" i="4"/>
  <c r="C490" i="4"/>
  <c r="C489" i="4"/>
  <c r="C488" i="4"/>
  <c r="C487" i="4"/>
  <c r="C486" i="4"/>
  <c r="C485" i="4"/>
  <c r="C484" i="4"/>
  <c r="C483" i="4"/>
  <c r="C482" i="4"/>
  <c r="D476" i="4"/>
  <c r="A476" i="4"/>
  <c r="G474" i="4"/>
  <c r="C474" i="4"/>
  <c r="T17" i="4"/>
  <c r="O17" i="4"/>
  <c r="N17" i="4"/>
  <c r="M17" i="4"/>
  <c r="L17" i="4"/>
  <c r="K17" i="4"/>
  <c r="J17" i="4"/>
  <c r="I17" i="4"/>
  <c r="H17" i="4"/>
  <c r="G17" i="4"/>
  <c r="G472" i="4"/>
  <c r="F17" i="4" s="1"/>
  <c r="F472" i="4"/>
  <c r="E17" i="4" s="1"/>
  <c r="E472" i="4"/>
  <c r="D17" i="4" s="1"/>
  <c r="D472" i="4"/>
  <c r="C17" i="4" s="1"/>
  <c r="C471" i="4"/>
  <c r="C470" i="4"/>
  <c r="C469" i="4"/>
  <c r="C468" i="4"/>
  <c r="C467" i="4"/>
  <c r="C466" i="4"/>
  <c r="C465" i="4"/>
  <c r="C464" i="4"/>
  <c r="C463" i="4"/>
  <c r="C462" i="4"/>
  <c r="C461" i="4"/>
  <c r="C460" i="4"/>
  <c r="C459" i="4"/>
  <c r="C458" i="4"/>
  <c r="C457" i="4"/>
  <c r="C456" i="4"/>
  <c r="C455" i="4"/>
  <c r="C454" i="4"/>
  <c r="C453" i="4"/>
  <c r="C452" i="4"/>
  <c r="C451" i="4"/>
  <c r="C450" i="4"/>
  <c r="C449" i="4"/>
  <c r="C448" i="4"/>
  <c r="C447" i="4"/>
  <c r="C446" i="4"/>
  <c r="C445" i="4"/>
  <c r="C444" i="4"/>
  <c r="C443" i="4"/>
  <c r="C442" i="4"/>
  <c r="C441" i="4"/>
  <c r="C440" i="4"/>
  <c r="C439" i="4"/>
  <c r="C438" i="4"/>
  <c r="C437" i="4"/>
  <c r="C436" i="4"/>
  <c r="C435" i="4"/>
  <c r="C434" i="4"/>
  <c r="C433" i="4"/>
  <c r="C432" i="4"/>
  <c r="D426" i="4"/>
  <c r="A426" i="4"/>
  <c r="G424" i="4"/>
  <c r="C424" i="4"/>
  <c r="T16" i="4"/>
  <c r="O16" i="4"/>
  <c r="N16" i="4"/>
  <c r="M16" i="4"/>
  <c r="L16" i="4"/>
  <c r="K16" i="4"/>
  <c r="J16" i="4"/>
  <c r="I16" i="4"/>
  <c r="H16" i="4"/>
  <c r="G16" i="4"/>
  <c r="G422" i="4"/>
  <c r="F16" i="4" s="1"/>
  <c r="F422" i="4"/>
  <c r="E16" i="4" s="1"/>
  <c r="E422" i="4"/>
  <c r="D16" i="4" s="1"/>
  <c r="D422" i="4"/>
  <c r="C16" i="4" s="1"/>
  <c r="C421" i="4"/>
  <c r="C420" i="4"/>
  <c r="C419" i="4"/>
  <c r="C418" i="4"/>
  <c r="C417" i="4"/>
  <c r="C416" i="4"/>
  <c r="C415" i="4"/>
  <c r="C414" i="4"/>
  <c r="C413" i="4"/>
  <c r="C412" i="4"/>
  <c r="C411" i="4"/>
  <c r="C410" i="4"/>
  <c r="C409" i="4"/>
  <c r="C408" i="4"/>
  <c r="C407" i="4"/>
  <c r="C406" i="4"/>
  <c r="C405" i="4"/>
  <c r="C404" i="4"/>
  <c r="C403" i="4"/>
  <c r="C402" i="4"/>
  <c r="C401" i="4"/>
  <c r="C400" i="4"/>
  <c r="C399" i="4"/>
  <c r="C398" i="4"/>
  <c r="C397" i="4"/>
  <c r="C396" i="4"/>
  <c r="C395" i="4"/>
  <c r="C394" i="4"/>
  <c r="C393" i="4"/>
  <c r="C392" i="4"/>
  <c r="C391" i="4"/>
  <c r="C390" i="4"/>
  <c r="C389" i="4"/>
  <c r="C388" i="4"/>
  <c r="C387" i="4"/>
  <c r="C386" i="4"/>
  <c r="C385" i="4"/>
  <c r="C384" i="4"/>
  <c r="C383" i="4"/>
  <c r="C382" i="4"/>
  <c r="D376" i="4"/>
  <c r="A376" i="4"/>
  <c r="G374" i="4"/>
  <c r="C374" i="4"/>
  <c r="T15" i="4"/>
  <c r="O15" i="4"/>
  <c r="N15" i="4"/>
  <c r="M15" i="4"/>
  <c r="L15" i="4"/>
  <c r="K15" i="4"/>
  <c r="J15" i="4"/>
  <c r="I15" i="4"/>
  <c r="H15" i="4"/>
  <c r="G15" i="4"/>
  <c r="G372" i="4"/>
  <c r="F15" i="4" s="1"/>
  <c r="F372" i="4"/>
  <c r="E15" i="4" s="1"/>
  <c r="E372" i="4"/>
  <c r="D15" i="4" s="1"/>
  <c r="D372" i="4"/>
  <c r="C15" i="4" s="1"/>
  <c r="C371" i="4"/>
  <c r="C370" i="4"/>
  <c r="C369" i="4"/>
  <c r="C368" i="4"/>
  <c r="C367" i="4"/>
  <c r="C366" i="4"/>
  <c r="C365" i="4"/>
  <c r="C364" i="4"/>
  <c r="C363" i="4"/>
  <c r="C362" i="4"/>
  <c r="C361" i="4"/>
  <c r="C360" i="4"/>
  <c r="C359" i="4"/>
  <c r="C358" i="4"/>
  <c r="C357" i="4"/>
  <c r="C356" i="4"/>
  <c r="C355" i="4"/>
  <c r="C354" i="4"/>
  <c r="C353" i="4"/>
  <c r="C352" i="4"/>
  <c r="C351" i="4"/>
  <c r="C350" i="4"/>
  <c r="C349" i="4"/>
  <c r="C348" i="4"/>
  <c r="C347" i="4"/>
  <c r="C346" i="4"/>
  <c r="C345" i="4"/>
  <c r="C344" i="4"/>
  <c r="C343" i="4"/>
  <c r="C342" i="4"/>
  <c r="C341" i="4"/>
  <c r="C340" i="4"/>
  <c r="C339" i="4"/>
  <c r="C338" i="4"/>
  <c r="C337" i="4"/>
  <c r="C336" i="4"/>
  <c r="C335" i="4"/>
  <c r="C334" i="4"/>
  <c r="C333" i="4"/>
  <c r="C332" i="4"/>
  <c r="D326" i="4"/>
  <c r="A326" i="4"/>
  <c r="G324" i="4"/>
  <c r="C324" i="4"/>
  <c r="T14" i="4"/>
  <c r="O14" i="4"/>
  <c r="N14" i="4"/>
  <c r="M14" i="4"/>
  <c r="L14" i="4"/>
  <c r="K14" i="4"/>
  <c r="J14" i="4"/>
  <c r="I14" i="4"/>
  <c r="H14" i="4"/>
  <c r="G14" i="4"/>
  <c r="G322" i="4"/>
  <c r="F14" i="4" s="1"/>
  <c r="F322" i="4"/>
  <c r="E14" i="4" s="1"/>
  <c r="E322" i="4"/>
  <c r="D14" i="4" s="1"/>
  <c r="D322" i="4"/>
  <c r="C14" i="4" s="1"/>
  <c r="C321" i="4"/>
  <c r="C320" i="4"/>
  <c r="C319" i="4"/>
  <c r="C318" i="4"/>
  <c r="C317" i="4"/>
  <c r="C316" i="4"/>
  <c r="C315" i="4"/>
  <c r="C314" i="4"/>
  <c r="C313" i="4"/>
  <c r="C312" i="4"/>
  <c r="C311" i="4"/>
  <c r="C310" i="4"/>
  <c r="C309" i="4"/>
  <c r="C308" i="4"/>
  <c r="C307" i="4"/>
  <c r="C306" i="4"/>
  <c r="C305" i="4"/>
  <c r="C304" i="4"/>
  <c r="C303" i="4"/>
  <c r="C302" i="4"/>
  <c r="C301" i="4"/>
  <c r="C300" i="4"/>
  <c r="C299" i="4"/>
  <c r="C298" i="4"/>
  <c r="C297" i="4"/>
  <c r="C296" i="4"/>
  <c r="C295" i="4"/>
  <c r="C294" i="4"/>
  <c r="C293" i="4"/>
  <c r="C292" i="4"/>
  <c r="C291" i="4"/>
  <c r="C290" i="4"/>
  <c r="C289" i="4"/>
  <c r="C288" i="4"/>
  <c r="C287" i="4"/>
  <c r="C286" i="4"/>
  <c r="C285" i="4"/>
  <c r="C284" i="4"/>
  <c r="C283" i="4"/>
  <c r="C282" i="4"/>
  <c r="D276" i="4"/>
  <c r="A276" i="4"/>
  <c r="G274" i="4"/>
  <c r="C274" i="4"/>
  <c r="T13" i="4"/>
  <c r="O13" i="4"/>
  <c r="N13" i="4"/>
  <c r="M13" i="4"/>
  <c r="L13" i="4"/>
  <c r="K13" i="4"/>
  <c r="J13" i="4"/>
  <c r="I13" i="4"/>
  <c r="H13" i="4"/>
  <c r="G13" i="4"/>
  <c r="G272" i="4"/>
  <c r="F13" i="4" s="1"/>
  <c r="F272" i="4"/>
  <c r="E13" i="4" s="1"/>
  <c r="E272" i="4"/>
  <c r="D13" i="4" s="1"/>
  <c r="D272" i="4"/>
  <c r="C13" i="4" s="1"/>
  <c r="C271" i="4"/>
  <c r="C270" i="4"/>
  <c r="C269" i="4"/>
  <c r="C268" i="4"/>
  <c r="C267" i="4"/>
  <c r="C266" i="4"/>
  <c r="C265" i="4"/>
  <c r="C264" i="4"/>
  <c r="C263" i="4"/>
  <c r="C262" i="4"/>
  <c r="C261" i="4"/>
  <c r="C260" i="4"/>
  <c r="C259" i="4"/>
  <c r="C258" i="4"/>
  <c r="C257" i="4"/>
  <c r="C256" i="4"/>
  <c r="C255" i="4"/>
  <c r="C254" i="4"/>
  <c r="C253" i="4"/>
  <c r="C252" i="4"/>
  <c r="C251" i="4"/>
  <c r="C250" i="4"/>
  <c r="C249" i="4"/>
  <c r="C248" i="4"/>
  <c r="C247" i="4"/>
  <c r="C246" i="4"/>
  <c r="C245" i="4"/>
  <c r="C244" i="4"/>
  <c r="C243" i="4"/>
  <c r="C242" i="4"/>
  <c r="C241" i="4"/>
  <c r="C240" i="4"/>
  <c r="C239" i="4"/>
  <c r="C238" i="4"/>
  <c r="C237" i="4"/>
  <c r="C236" i="4"/>
  <c r="C235" i="4"/>
  <c r="C234" i="4"/>
  <c r="C233" i="4"/>
  <c r="C232" i="4"/>
  <c r="D226" i="4"/>
  <c r="A226" i="4"/>
  <c r="G224" i="4"/>
  <c r="C224" i="4"/>
  <c r="T12" i="4"/>
  <c r="O12" i="4"/>
  <c r="N12" i="4"/>
  <c r="M12" i="4"/>
  <c r="L12" i="4"/>
  <c r="K12" i="4"/>
  <c r="J12" i="4"/>
  <c r="I12" i="4"/>
  <c r="H12" i="4"/>
  <c r="G12" i="4"/>
  <c r="G222" i="4"/>
  <c r="F12" i="4" s="1"/>
  <c r="F222" i="4"/>
  <c r="E12" i="4" s="1"/>
  <c r="E222" i="4"/>
  <c r="D12" i="4" s="1"/>
  <c r="D222" i="4"/>
  <c r="C12" i="4" s="1"/>
  <c r="C221" i="4"/>
  <c r="C220" i="4"/>
  <c r="C219" i="4"/>
  <c r="C218" i="4"/>
  <c r="C217" i="4"/>
  <c r="C216" i="4"/>
  <c r="C215" i="4"/>
  <c r="C214" i="4"/>
  <c r="C213" i="4"/>
  <c r="C212" i="4"/>
  <c r="C211" i="4"/>
  <c r="C210" i="4"/>
  <c r="C209" i="4"/>
  <c r="C208" i="4"/>
  <c r="C207" i="4"/>
  <c r="C206" i="4"/>
  <c r="C205" i="4"/>
  <c r="C204" i="4"/>
  <c r="C203" i="4"/>
  <c r="C202" i="4"/>
  <c r="C201" i="4"/>
  <c r="C200" i="4"/>
  <c r="C199" i="4"/>
  <c r="C198" i="4"/>
  <c r="C197" i="4"/>
  <c r="C196" i="4"/>
  <c r="C195" i="4"/>
  <c r="C194" i="4"/>
  <c r="C193" i="4"/>
  <c r="C192" i="4"/>
  <c r="C191" i="4"/>
  <c r="C190" i="4"/>
  <c r="C189" i="4"/>
  <c r="C188" i="4"/>
  <c r="C187" i="4"/>
  <c r="C186" i="4"/>
  <c r="C185" i="4"/>
  <c r="C184" i="4"/>
  <c r="C183" i="4"/>
  <c r="C182" i="4"/>
  <c r="D176" i="4"/>
  <c r="A176" i="4"/>
  <c r="G174" i="4"/>
  <c r="C174" i="4"/>
  <c r="T11" i="4"/>
  <c r="O11" i="4"/>
  <c r="N11" i="4"/>
  <c r="M11" i="4"/>
  <c r="L11" i="4"/>
  <c r="K11" i="4"/>
  <c r="J11" i="4"/>
  <c r="I11" i="4"/>
  <c r="H11" i="4"/>
  <c r="G11" i="4"/>
  <c r="G172" i="4"/>
  <c r="F11" i="4" s="1"/>
  <c r="F172" i="4"/>
  <c r="E11" i="4" s="1"/>
  <c r="E172" i="4"/>
  <c r="D11" i="4" s="1"/>
  <c r="D172" i="4"/>
  <c r="C11" i="4" s="1"/>
  <c r="C171" i="4"/>
  <c r="C170" i="4"/>
  <c r="C169" i="4"/>
  <c r="C168" i="4"/>
  <c r="C167" i="4"/>
  <c r="C166" i="4"/>
  <c r="C165" i="4"/>
  <c r="C164" i="4"/>
  <c r="C163" i="4"/>
  <c r="C162" i="4"/>
  <c r="C161" i="4"/>
  <c r="C160" i="4"/>
  <c r="C159" i="4"/>
  <c r="C158" i="4"/>
  <c r="C157" i="4"/>
  <c r="C156" i="4"/>
  <c r="C155" i="4"/>
  <c r="C154" i="4"/>
  <c r="C153" i="4"/>
  <c r="C152" i="4"/>
  <c r="C151" i="4"/>
  <c r="C150" i="4"/>
  <c r="C149" i="4"/>
  <c r="C148" i="4"/>
  <c r="C147" i="4"/>
  <c r="C146" i="4"/>
  <c r="C145" i="4"/>
  <c r="C144" i="4"/>
  <c r="C143" i="4"/>
  <c r="C142" i="4"/>
  <c r="C141" i="4"/>
  <c r="C140" i="4"/>
  <c r="C139" i="4"/>
  <c r="C138" i="4"/>
  <c r="C137" i="4"/>
  <c r="C136" i="4"/>
  <c r="C135" i="4"/>
  <c r="C134" i="4"/>
  <c r="C133" i="4"/>
  <c r="C132" i="4"/>
  <c r="D126" i="4"/>
  <c r="A126" i="4"/>
  <c r="G124" i="4"/>
  <c r="C124" i="4"/>
  <c r="C82" i="4"/>
  <c r="T10" i="4"/>
  <c r="D122" i="4"/>
  <c r="C10" i="4" s="1"/>
  <c r="D76" i="4"/>
  <c r="A76" i="4"/>
  <c r="S10" i="4"/>
  <c r="O10" i="4"/>
  <c r="N10" i="4"/>
  <c r="M10" i="4"/>
  <c r="L10" i="4"/>
  <c r="K10" i="4"/>
  <c r="J10" i="4"/>
  <c r="I10" i="4"/>
  <c r="H10" i="4"/>
  <c r="G10" i="4"/>
  <c r="G122" i="4"/>
  <c r="F10" i="4" s="1"/>
  <c r="F122" i="4"/>
  <c r="E10" i="4" s="1"/>
  <c r="E122" i="4"/>
  <c r="D10" i="4" s="1"/>
  <c r="C121" i="4"/>
  <c r="C120" i="4"/>
  <c r="C119" i="4"/>
  <c r="C118" i="4"/>
  <c r="C117" i="4"/>
  <c r="C116" i="4"/>
  <c r="C115" i="4"/>
  <c r="C114" i="4"/>
  <c r="C113" i="4"/>
  <c r="C112" i="4"/>
  <c r="C111" i="4"/>
  <c r="C110" i="4"/>
  <c r="C109" i="4"/>
  <c r="C108" i="4"/>
  <c r="C107" i="4"/>
  <c r="C106" i="4"/>
  <c r="C105" i="4"/>
  <c r="C104" i="4"/>
  <c r="C103" i="4"/>
  <c r="C102" i="4"/>
  <c r="C101" i="4"/>
  <c r="C100" i="4"/>
  <c r="C99" i="4"/>
  <c r="C98" i="4"/>
  <c r="C97" i="4"/>
  <c r="C96" i="4"/>
  <c r="C95" i="4"/>
  <c r="C94" i="4"/>
  <c r="C93" i="4"/>
  <c r="C92" i="4"/>
  <c r="C91" i="4"/>
  <c r="C90" i="4"/>
  <c r="C89" i="4"/>
  <c r="C88" i="4"/>
  <c r="C87" i="4"/>
  <c r="C86" i="4"/>
  <c r="C85" i="4"/>
  <c r="C84" i="4"/>
  <c r="C83" i="4"/>
  <c r="G74" i="4"/>
  <c r="C74" i="4"/>
  <c r="U72" i="4"/>
  <c r="T9" i="4" s="1"/>
  <c r="U15" i="4" l="1"/>
  <c r="U18" i="4"/>
  <c r="U17" i="4"/>
  <c r="U16" i="4"/>
  <c r="U14" i="4"/>
  <c r="U13" i="4"/>
  <c r="U12" i="4"/>
  <c r="U11" i="4"/>
  <c r="T19" i="4"/>
  <c r="U10" i="4"/>
  <c r="M476" i="4"/>
  <c r="M326" i="4"/>
  <c r="M426" i="4"/>
  <c r="M376" i="4"/>
  <c r="M276" i="4"/>
  <c r="M226" i="4"/>
  <c r="M176" i="4"/>
  <c r="M126" i="4"/>
  <c r="M76" i="4"/>
  <c r="D72" i="4" l="1"/>
  <c r="C9" i="4" s="1"/>
  <c r="N72" i="4" l="1"/>
  <c r="M9" i="4" s="1"/>
  <c r="M19" i="4" s="1"/>
  <c r="O72" i="4"/>
  <c r="N9" i="4" s="1"/>
  <c r="N19" i="4" s="1"/>
  <c r="P72" i="4"/>
  <c r="O9" i="4" s="1"/>
  <c r="T72" i="4"/>
  <c r="S9" i="4" s="1"/>
  <c r="S19" i="4" s="1"/>
  <c r="O19" i="4" l="1"/>
  <c r="M72" i="4"/>
  <c r="L9" i="4" s="1"/>
  <c r="G24" i="4" l="1"/>
  <c r="C24" i="4"/>
  <c r="D5" i="4" l="1"/>
  <c r="E72" i="4" l="1"/>
  <c r="D9" i="4" s="1"/>
  <c r="F72" i="4"/>
  <c r="E9" i="4" s="1"/>
  <c r="G72" i="4"/>
  <c r="F9" i="4" s="1"/>
  <c r="H72" i="4"/>
  <c r="G9" i="4" s="1"/>
  <c r="I72" i="4"/>
  <c r="H9" i="4" s="1"/>
  <c r="I9" i="4"/>
  <c r="K72" i="4"/>
  <c r="J9" i="4" s="1"/>
  <c r="L72" i="4"/>
  <c r="K9" i="4" s="1"/>
  <c r="U9" i="4" l="1"/>
  <c r="K19" i="4"/>
  <c r="G19" i="4"/>
  <c r="H19" i="4"/>
  <c r="I19" i="4"/>
  <c r="J19" i="4"/>
  <c r="F19" i="4"/>
  <c r="D19" i="4"/>
  <c r="M26" i="4"/>
  <c r="B5" i="4"/>
  <c r="C19" i="4" l="1"/>
  <c r="L19" i="4"/>
  <c r="E19" i="4"/>
  <c r="C32" i="4" l="1"/>
  <c r="C55" i="4"/>
  <c r="C49" i="4"/>
  <c r="C53" i="4"/>
  <c r="C57" i="4"/>
  <c r="C46" i="4"/>
  <c r="C66" i="4"/>
  <c r="C43" i="4"/>
  <c r="C38" i="4"/>
  <c r="C64" i="4"/>
  <c r="C60" i="4"/>
  <c r="C37" i="4"/>
  <c r="C62" i="4"/>
  <c r="C44" i="4"/>
  <c r="C39" i="4"/>
  <c r="C42" i="4"/>
  <c r="C68" i="4"/>
  <c r="C67" i="4"/>
  <c r="C34" i="4"/>
  <c r="C48" i="4"/>
  <c r="C58" i="4"/>
  <c r="C51" i="4"/>
  <c r="C52" i="4"/>
  <c r="C59" i="4"/>
  <c r="C47" i="4"/>
  <c r="C41" i="4"/>
  <c r="C63" i="4"/>
  <c r="C36" i="4"/>
  <c r="C54" i="4"/>
  <c r="C35" i="4"/>
  <c r="C50" i="4"/>
  <c r="C45" i="4"/>
  <c r="C33" i="4"/>
  <c r="C61" i="4"/>
  <c r="C56" i="4"/>
  <c r="C69" i="4"/>
  <c r="C71" i="4"/>
  <c r="C70" i="4"/>
  <c r="C40" i="4"/>
  <c r="C65" i="4"/>
  <c r="U29" i="21"/>
  <c r="M5" i="21" s="1"/>
  <c r="U19" i="4"/>
  <c r="K5" i="4" s="1"/>
</calcChain>
</file>

<file path=xl/sharedStrings.xml><?xml version="1.0" encoding="utf-8"?>
<sst xmlns="http://schemas.openxmlformats.org/spreadsheetml/2006/main" count="641" uniqueCount="108">
  <si>
    <t>学校</t>
    <rPh sb="0" eb="2">
      <t>ガッコウ</t>
    </rPh>
    <phoneticPr fontId="1"/>
  </si>
  <si>
    <t>計</t>
    <rPh sb="0" eb="1">
      <t>ケイ</t>
    </rPh>
    <phoneticPr fontId="1"/>
  </si>
  <si>
    <t>合計</t>
    <rPh sb="0" eb="2">
      <t>ゴウケイ</t>
    </rPh>
    <phoneticPr fontId="1"/>
  </si>
  <si>
    <t>年</t>
    <rPh sb="0" eb="1">
      <t>ネン</t>
    </rPh>
    <phoneticPr fontId="1"/>
  </si>
  <si>
    <t>組</t>
    <rPh sb="0" eb="1">
      <t>クミ</t>
    </rPh>
    <phoneticPr fontId="1"/>
  </si>
  <si>
    <t>名分</t>
    <rPh sb="0" eb="2">
      <t>メイブン</t>
    </rPh>
    <phoneticPr fontId="1"/>
  </si>
  <si>
    <t>1</t>
    <phoneticPr fontId="1"/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</si>
  <si>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</si>
  <si>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</si>
  <si>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</si>
  <si>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</si>
  <si>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</si>
  <si>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</si>
  <si>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</si>
  <si>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</si>
  <si>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</si>
  <si>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</si>
  <si>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</si>
  <si>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</si>
  <si>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</si>
  <si>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</si>
  <si>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</si>
  <si>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</si>
  <si>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</si>
  <si>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</si>
  <si>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</si>
  <si>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</si>
  <si>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</si>
  <si>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</si>
  <si>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</si>
  <si>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</si>
  <si>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</si>
  <si>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</si>
  <si>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</si>
  <si>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</si>
  <si>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</si>
  <si>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</si>
  <si>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</si>
  <si>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</si>
  <si>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</si>
  <si>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</si>
  <si>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</si>
  <si>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</si>
  <si>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</si>
  <si>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</si>
  <si>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</si>
  <si>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学年</t>
    <rPh sb="0" eb="2">
      <t>ガクネンネン</t>
    </rPh>
    <phoneticPr fontId="1"/>
  </si>
  <si>
    <t>№</t>
    <phoneticPr fontId="1"/>
  </si>
  <si>
    <t>-</t>
    <phoneticPr fontId="1"/>
  </si>
  <si>
    <t>上へ</t>
    <rPh sb="0" eb="1">
      <t>ウエ</t>
    </rPh>
    <phoneticPr fontId="1"/>
  </si>
  <si>
    <t>学年集計</t>
    <rPh sb="0" eb="2">
      <t>ガクネン</t>
    </rPh>
    <rPh sb="2" eb="4">
      <t>シュウケイ</t>
    </rPh>
    <phoneticPr fontId="1"/>
  </si>
  <si>
    <t>　　　　　　　</t>
    <phoneticPr fontId="1"/>
  </si>
  <si>
    <t>　　　　　　　　　　
　　　　　　　　　　</t>
    <phoneticPr fontId="1"/>
  </si>
  <si>
    <t>※ 薄い黄色の部分は保護をしているため入力できません。</t>
    <rPh sb="2" eb="3">
      <t>ウス</t>
    </rPh>
    <rPh sb="4" eb="6">
      <t>キイロ</t>
    </rPh>
    <rPh sb="7" eb="9">
      <t>ブブン</t>
    </rPh>
    <rPh sb="10" eb="12">
      <t>ホゴ</t>
    </rPh>
    <rPh sb="19" eb="21">
      <t>ニュウリョク</t>
    </rPh>
    <phoneticPr fontId="1"/>
  </si>
  <si>
    <t>クラス集計
もくじ</t>
    <rPh sb="3" eb="5">
      <t>シュウケイ</t>
    </rPh>
    <phoneticPr fontId="1"/>
  </si>
  <si>
    <t>名　　前</t>
    <rPh sb="0" eb="1">
      <t>ナ</t>
    </rPh>
    <rPh sb="3" eb="4">
      <t>マエ</t>
    </rPh>
    <phoneticPr fontId="1"/>
  </si>
  <si>
    <t>クラス集計1</t>
    <rPh sb="3" eb="5">
      <t>シュウケイ</t>
    </rPh>
    <phoneticPr fontId="1"/>
  </si>
  <si>
    <t>クラス集計2</t>
    <rPh sb="3" eb="5">
      <t>シュウケイ</t>
    </rPh>
    <phoneticPr fontId="1"/>
  </si>
  <si>
    <t>もくじへ</t>
    <phoneticPr fontId="1"/>
  </si>
  <si>
    <t>クラス集計3</t>
    <rPh sb="3" eb="5">
      <t>シュウケイ</t>
    </rPh>
    <phoneticPr fontId="1"/>
  </si>
  <si>
    <t>クラス集計4</t>
    <rPh sb="3" eb="5">
      <t>シュウケイ</t>
    </rPh>
    <phoneticPr fontId="1"/>
  </si>
  <si>
    <t>クラス集計5</t>
    <rPh sb="3" eb="5">
      <t>シュウケイ</t>
    </rPh>
    <phoneticPr fontId="1"/>
  </si>
  <si>
    <t>クラス集計6</t>
    <rPh sb="3" eb="5">
      <t>シュウケイ</t>
    </rPh>
    <phoneticPr fontId="1"/>
  </si>
  <si>
    <t>クラス集計7</t>
    <rPh sb="3" eb="5">
      <t>シュウケイ</t>
    </rPh>
    <phoneticPr fontId="1"/>
  </si>
  <si>
    <t>クラス集計8</t>
    <rPh sb="3" eb="5">
      <t>シュウケイ</t>
    </rPh>
    <phoneticPr fontId="1"/>
  </si>
  <si>
    <t>クラス集計9</t>
    <rPh sb="3" eb="5">
      <t>シュウケイ</t>
    </rPh>
    <phoneticPr fontId="1"/>
  </si>
  <si>
    <t>クラス集計10</t>
    <rPh sb="3" eb="5">
      <t>シュウケイ</t>
    </rPh>
    <phoneticPr fontId="1"/>
  </si>
  <si>
    <t>教材店名：</t>
    <rPh sb="0" eb="4">
      <t>キョウザイテンメイ</t>
    </rPh>
    <phoneticPr fontId="1"/>
  </si>
  <si>
    <t>先生用</t>
    <rPh sb="0" eb="3">
      <t>センセイヨウ</t>
    </rPh>
    <phoneticPr fontId="1"/>
  </si>
  <si>
    <t>教材店名：</t>
    <rPh sb="0" eb="3">
      <t>キョウザイテン</t>
    </rPh>
    <rPh sb="3" eb="4">
      <t>メイ</t>
    </rPh>
    <phoneticPr fontId="1"/>
  </si>
  <si>
    <t>　1ページ目のみ注文書と一緒にご提出ください。</t>
    <phoneticPr fontId="1"/>
  </si>
  <si>
    <t>※印刷してご注文される場合は、</t>
    <phoneticPr fontId="1"/>
  </si>
  <si>
    <t>　　　　　　色柄名　
　　組</t>
    <rPh sb="6" eb="9">
      <t>イロガラメイ</t>
    </rPh>
    <phoneticPr fontId="1"/>
  </si>
  <si>
    <t>　　　　　色柄名
　  　組</t>
    <rPh sb="5" eb="7">
      <t>イロガラ</t>
    </rPh>
    <rPh sb="7" eb="8">
      <t>メイ</t>
    </rPh>
    <phoneticPr fontId="1"/>
  </si>
  <si>
    <t>「上へ」は、一番上のセルにとびます</t>
    <rPh sb="1" eb="2">
      <t>ウエ</t>
    </rPh>
    <rPh sb="6" eb="8">
      <t>イチバン</t>
    </rPh>
    <rPh sb="8" eb="9">
      <t>ウエ</t>
    </rPh>
    <phoneticPr fontId="1"/>
  </si>
  <si>
    <r>
      <rPr>
        <sz val="10"/>
        <color rgb="FFFF5050"/>
        <rFont val="ＭＳ Ｐゴシック"/>
        <family val="3"/>
        <charset val="128"/>
      </rPr>
      <t>「集計表」シート</t>
    </r>
    <r>
      <rPr>
        <sz val="10"/>
        <rFont val="ＭＳ Ｐゴシック"/>
        <family val="3"/>
        <charset val="128"/>
      </rPr>
      <t>の「</t>
    </r>
    <r>
      <rPr>
        <sz val="10"/>
        <color rgb="FF0070C0"/>
        <rFont val="ＭＳ Ｐゴシック"/>
        <family val="3"/>
        <charset val="128"/>
      </rPr>
      <t>学年集計</t>
    </r>
    <r>
      <rPr>
        <sz val="10"/>
        <rFont val="ＭＳ Ｐゴシック"/>
        <family val="3"/>
        <charset val="128"/>
      </rPr>
      <t>」と「</t>
    </r>
    <r>
      <rPr>
        <sz val="10"/>
        <color rgb="FFFF0000"/>
        <rFont val="ＭＳ Ｐゴシック"/>
        <family val="3"/>
        <charset val="128"/>
      </rPr>
      <t>クラス集計1</t>
    </r>
    <r>
      <rPr>
        <sz val="10"/>
        <rFont val="ＭＳ Ｐゴシック"/>
        <family val="3"/>
        <charset val="128"/>
      </rPr>
      <t>」の間にある</t>
    </r>
    <rPh sb="10" eb="14">
      <t>ガクネンシュウケイ</t>
    </rPh>
    <rPh sb="20" eb="22">
      <t>シュウケイ</t>
    </rPh>
    <rPh sb="25" eb="26">
      <t>アイダ</t>
    </rPh>
    <phoneticPr fontId="1"/>
  </si>
  <si>
    <t>頭にとびます</t>
    <phoneticPr fontId="1"/>
  </si>
  <si>
    <r>
      <t>「</t>
    </r>
    <r>
      <rPr>
        <sz val="10"/>
        <color rgb="FFFF0000"/>
        <rFont val="ＭＳ Ｐゴシック"/>
        <family val="3"/>
        <charset val="128"/>
      </rPr>
      <t>クラス集計1～10</t>
    </r>
    <r>
      <rPr>
        <sz val="10"/>
        <rFont val="ＭＳ Ｐゴシック"/>
        <family val="3"/>
        <charset val="128"/>
      </rPr>
      <t>」の右にある　「もくじへ」は、"もくじ"にとびます</t>
    </r>
    <rPh sb="4" eb="6">
      <t>シュウケイ</t>
    </rPh>
    <rPh sb="12" eb="13">
      <t>ミギ</t>
    </rPh>
    <phoneticPr fontId="1"/>
  </si>
  <si>
    <t>"もくじ"の番号をクリックすると、各クラスの集計表の</t>
    <phoneticPr fontId="1"/>
  </si>
  <si>
    <t>45-0075-1･2</t>
    <phoneticPr fontId="1"/>
  </si>
  <si>
    <t>コンパクト･エコバッグ</t>
  </si>
  <si>
    <t>ﾁｪﾘｰﾋﾟﾝｸ</t>
    <phoneticPr fontId="1"/>
  </si>
  <si>
    <t>黒</t>
    <rPh sb="0" eb="1">
      <t>クロ</t>
    </rPh>
    <phoneticPr fontId="1"/>
  </si>
  <si>
    <t>緑</t>
    <rPh sb="0" eb="1">
      <t>ミドリ</t>
    </rPh>
    <phoneticPr fontId="1"/>
  </si>
  <si>
    <t>白</t>
    <rPh sb="0" eb="1">
      <t>シロ</t>
    </rPh>
    <phoneticPr fontId="1"/>
  </si>
  <si>
    <t>黄</t>
    <rPh sb="0" eb="1">
      <t>キ</t>
    </rPh>
    <phoneticPr fontId="1"/>
  </si>
  <si>
    <t>本体ベージュ</t>
  </si>
  <si>
    <t>本体黒</t>
  </si>
  <si>
    <t>※ﾁｪﾘｰﾋﾟﾝｸ=ﾁｪﾘｰ</t>
    <phoneticPr fontId="1"/>
  </si>
  <si>
    <r>
      <t>◆</t>
    </r>
    <r>
      <rPr>
        <b/>
        <sz val="10"/>
        <color rgb="FFFF0000"/>
        <rFont val="ＭＳ Ｐゴシック"/>
        <family val="3"/>
        <charset val="128"/>
      </rPr>
      <t>数字の「1」</t>
    </r>
    <r>
      <rPr>
        <sz val="10"/>
        <rFont val="ＭＳ Ｐゴシック"/>
        <family val="3"/>
        <charset val="128"/>
      </rPr>
      <t>を入力してください</t>
    </r>
    <rPh sb="1" eb="3">
      <t>スウジ</t>
    </rPh>
    <rPh sb="8" eb="10">
      <t>ニュウリョク</t>
    </rPh>
    <phoneticPr fontId="1"/>
  </si>
  <si>
    <r>
      <t xml:space="preserve">べ 
</t>
    </r>
    <r>
      <rPr>
        <sz val="9"/>
        <rFont val="ＭＳ Ｐゴシック"/>
        <family val="3"/>
        <charset val="128"/>
      </rPr>
      <t>ﾁｪﾘｰ</t>
    </r>
    <phoneticPr fontId="1"/>
  </si>
  <si>
    <t>ベ 黒</t>
    <rPh sb="2" eb="3">
      <t>クロ</t>
    </rPh>
    <phoneticPr fontId="1"/>
  </si>
  <si>
    <t>ベ 緑</t>
    <rPh sb="2" eb="3">
      <t>ミドリ</t>
    </rPh>
    <phoneticPr fontId="1"/>
  </si>
  <si>
    <t>ベ 白</t>
    <rPh sb="2" eb="3">
      <t>シロ</t>
    </rPh>
    <phoneticPr fontId="1"/>
  </si>
  <si>
    <t>ベ 黄</t>
    <rPh sb="2" eb="3">
      <t>キ</t>
    </rPh>
    <phoneticPr fontId="1"/>
  </si>
  <si>
    <r>
      <t xml:space="preserve">黒 
</t>
    </r>
    <r>
      <rPr>
        <sz val="9"/>
        <rFont val="ＭＳ Ｐゴシック"/>
        <family val="3"/>
        <charset val="128"/>
      </rPr>
      <t>ﾁｪﾘｰ</t>
    </r>
    <rPh sb="0" eb="1">
      <t>クロ</t>
    </rPh>
    <phoneticPr fontId="1"/>
  </si>
  <si>
    <t>黒 黒</t>
    <rPh sb="0" eb="1">
      <t>クロ</t>
    </rPh>
    <rPh sb="2" eb="3">
      <t>クロ</t>
    </rPh>
    <phoneticPr fontId="1"/>
  </si>
  <si>
    <t>黒 緑</t>
    <rPh sb="0" eb="1">
      <t>クロ</t>
    </rPh>
    <rPh sb="2" eb="3">
      <t>ミドリ</t>
    </rPh>
    <phoneticPr fontId="1"/>
  </si>
  <si>
    <t>黒 白</t>
    <rPh sb="0" eb="1">
      <t>クロ</t>
    </rPh>
    <rPh sb="2" eb="3">
      <t>シロ</t>
    </rPh>
    <phoneticPr fontId="1"/>
  </si>
  <si>
    <t>黒 黄</t>
    <rPh sb="0" eb="1">
      <t>クロ</t>
    </rPh>
    <rPh sb="2" eb="3">
      <t>キ</t>
    </rPh>
    <phoneticPr fontId="1"/>
  </si>
  <si>
    <t>テープの色</t>
    <rPh sb="4" eb="5">
      <t>イロ</t>
    </rPh>
    <phoneticPr fontId="1"/>
  </si>
  <si>
    <t>45-0075-1 本体ベージュ</t>
    <phoneticPr fontId="1"/>
  </si>
  <si>
    <t>45-0075-2 本体黒</t>
    <rPh sb="12" eb="13">
      <t>クロ</t>
    </rPh>
    <phoneticPr fontId="1"/>
  </si>
  <si>
    <t>テープ</t>
  </si>
  <si>
    <t>45-0075-1･2</t>
  </si>
  <si>
    <t>ﾁｪﾘｰﾋﾟﾝｸ</t>
  </si>
  <si>
    <t>45-0075-1本体ベージュ</t>
    <phoneticPr fontId="1"/>
  </si>
  <si>
    <t>45-0075-2本体黒</t>
    <rPh sb="11" eb="12">
      <t>クロ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</si>
</sst>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"/>
  </numFmts>
  <fonts count="2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HGP創英角ｺﾞｼｯｸUB"/>
      <family val="3"/>
      <charset val="128"/>
    </font>
    <font>
      <sz val="11"/>
      <name val="ＭＳ Ｐゴシック"/>
      <family val="3"/>
      <charset val="128"/>
      <scheme val="major"/>
    </font>
    <font>
      <b/>
      <sz val="11"/>
      <name val="ＭＳ Ｐゴシック"/>
      <family val="3"/>
      <charset val="128"/>
    </font>
    <font>
      <sz val="13"/>
      <name val="HGP創英角ｺﾞｼｯｸUB"/>
      <family val="3"/>
      <charset val="128"/>
    </font>
    <font>
      <sz val="14"/>
      <name val="HGS創英角ｺﾞｼｯｸUB"/>
      <family val="3"/>
      <charset val="128"/>
    </font>
    <font>
      <sz val="12"/>
      <name val="ＭＳ Ｐゴシック"/>
      <family val="3"/>
      <charset val="128"/>
      <scheme val="major"/>
    </font>
    <font>
      <b/>
      <sz val="12"/>
      <name val="ＭＳ Ｐゴシック"/>
      <family val="3"/>
      <charset val="128"/>
      <scheme val="major"/>
    </font>
    <font>
      <sz val="10"/>
      <name val="ＭＳ Ｐゴシック"/>
      <family val="3"/>
      <charset val="128"/>
    </font>
    <font>
      <sz val="18"/>
      <name val="HGP創英角ｺﾞｼｯｸUB"/>
      <family val="3"/>
      <charset val="128"/>
    </font>
    <font>
      <u/>
      <sz val="11"/>
      <color theme="10"/>
      <name val="ＭＳ Ｐゴシック"/>
      <family val="3"/>
      <charset val="128"/>
    </font>
    <font>
      <sz val="12"/>
      <name val="HGP創英角ｺﾞｼｯｸUB"/>
      <family val="3"/>
      <charset val="128"/>
    </font>
    <font>
      <sz val="12"/>
      <name val="ＭＳ Ｐゴシック"/>
      <family val="3"/>
      <charset val="128"/>
    </font>
    <font>
      <b/>
      <sz val="11"/>
      <name val="游ゴシック"/>
      <family val="3"/>
      <charset val="128"/>
    </font>
    <font>
      <b/>
      <sz val="11"/>
      <color rgb="FFFF0000"/>
      <name val="游ゴシック"/>
      <family val="3"/>
      <charset val="128"/>
    </font>
    <font>
      <sz val="10"/>
      <color rgb="FFFF505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0"/>
      <color rgb="FF0070C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2"/>
      <color rgb="FF008080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  <font>
      <b/>
      <sz val="11"/>
      <color rgb="FF008080"/>
      <name val="ＭＳ Ｐゴシック"/>
      <family val="3"/>
      <charset val="128"/>
    </font>
    <font>
      <b/>
      <sz val="11"/>
      <color rgb="FF000000"/>
      <name val="ＭＳ Ｐゴシック"/>
      <family val="3"/>
      <charset val="128"/>
    </font>
    <font>
      <b/>
      <sz val="10"/>
      <color rgb="FF00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7"/>
        <bgColor indexed="64"/>
      </patternFill>
    </fill>
  </fills>
  <borders count="7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/>
      <diagonal/>
    </border>
    <border>
      <left style="dotted">
        <color indexed="64"/>
      </left>
      <right style="medium">
        <color indexed="64"/>
      </right>
      <top/>
      <bottom/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medium">
        <color indexed="64"/>
      </bottom>
      <diagonal style="thin">
        <color theme="1" tint="0.499984740745262"/>
      </diagonal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229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/>
    <xf numFmtId="0" fontId="0" fillId="0" borderId="0" xfId="0" applyAlignment="1">
      <alignment horizontal="center"/>
    </xf>
    <xf numFmtId="0" fontId="0" fillId="0" borderId="8" xfId="0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176" fontId="4" fillId="0" borderId="18" xfId="0" applyNumberFormat="1" applyFont="1" applyBorder="1" applyAlignment="1">
      <alignment horizontal="center" vertical="center"/>
    </xf>
    <xf numFmtId="176" fontId="4" fillId="0" borderId="16" xfId="0" applyNumberFormat="1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0" fillId="3" borderId="5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9" xfId="0" applyFill="1" applyBorder="1" applyAlignment="1" applyProtection="1">
      <alignment horizontal="center"/>
      <protection locked="0"/>
    </xf>
    <xf numFmtId="0" fontId="0" fillId="0" borderId="25" xfId="0" applyBorder="1" applyAlignment="1">
      <alignment vertical="center"/>
    </xf>
    <xf numFmtId="0" fontId="0" fillId="0" borderId="25" xfId="0" applyBorder="1"/>
    <xf numFmtId="176" fontId="0" fillId="0" borderId="0" xfId="0" applyNumberFormat="1" applyAlignment="1">
      <alignment horizontal="center"/>
    </xf>
    <xf numFmtId="49" fontId="0" fillId="0" borderId="3" xfId="0" applyNumberFormat="1" applyBorder="1" applyAlignment="1" applyProtection="1">
      <alignment horizontal="center" vertical="center" shrinkToFit="1"/>
      <protection locked="0"/>
    </xf>
    <xf numFmtId="49" fontId="0" fillId="3" borderId="3" xfId="0" applyNumberFormat="1" applyFill="1" applyBorder="1" applyAlignment="1" applyProtection="1">
      <alignment horizontal="center" vertical="center" shrinkToFit="1"/>
      <protection locked="0"/>
    </xf>
    <xf numFmtId="49" fontId="0" fillId="3" borderId="20" xfId="0" applyNumberFormat="1" applyFill="1" applyBorder="1" applyAlignment="1" applyProtection="1">
      <alignment horizontal="center" vertical="center" shrinkToFit="1"/>
      <protection locked="0"/>
    </xf>
    <xf numFmtId="49" fontId="9" fillId="0" borderId="32" xfId="0" applyNumberFormat="1" applyFont="1" applyBorder="1" applyAlignment="1">
      <alignment horizontal="center" vertical="center"/>
    </xf>
    <xf numFmtId="49" fontId="9" fillId="3" borderId="13" xfId="0" applyNumberFormat="1" applyFont="1" applyFill="1" applyBorder="1" applyAlignment="1">
      <alignment horizontal="center" vertical="center"/>
    </xf>
    <xf numFmtId="49" fontId="9" fillId="0" borderId="13" xfId="0" applyNumberFormat="1" applyFont="1" applyBorder="1" applyAlignment="1">
      <alignment horizontal="center" vertical="center"/>
    </xf>
    <xf numFmtId="49" fontId="9" fillId="3" borderId="14" xfId="0" applyNumberFormat="1" applyFont="1" applyFill="1" applyBorder="1" applyAlignment="1">
      <alignment horizontal="center" vertical="center"/>
    </xf>
    <xf numFmtId="0" fontId="0" fillId="0" borderId="33" xfId="0" applyBorder="1" applyAlignment="1" applyProtection="1">
      <alignment horizontal="center" vertical="center" shrinkToFit="1"/>
      <protection locked="0"/>
    </xf>
    <xf numFmtId="0" fontId="0" fillId="3" borderId="30" xfId="0" applyFill="1" applyBorder="1" applyAlignment="1" applyProtection="1">
      <alignment horizontal="center" vertical="center" shrinkToFit="1"/>
      <protection locked="0"/>
    </xf>
    <xf numFmtId="0" fontId="7" fillId="0" borderId="2" xfId="0" applyFont="1" applyBorder="1" applyAlignment="1">
      <alignment horizontal="right"/>
    </xf>
    <xf numFmtId="0" fontId="7" fillId="0" borderId="2" xfId="0" applyFont="1" applyBorder="1"/>
    <xf numFmtId="0" fontId="0" fillId="0" borderId="10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7" fillId="0" borderId="2" xfId="0" applyFont="1" applyBorder="1" applyAlignment="1">
      <alignment horizontal="left"/>
    </xf>
    <xf numFmtId="0" fontId="0" fillId="0" borderId="0" xfId="0" applyAlignment="1">
      <alignment wrapText="1"/>
    </xf>
    <xf numFmtId="0" fontId="11" fillId="0" borderId="0" xfId="1" applyAlignment="1" applyProtection="1">
      <alignment horizontal="right"/>
      <protection locked="0"/>
    </xf>
    <xf numFmtId="0" fontId="0" fillId="4" borderId="0" xfId="0" applyFill="1" applyProtection="1">
      <protection locked="0"/>
    </xf>
    <xf numFmtId="0" fontId="0" fillId="0" borderId="0" xfId="0" applyAlignment="1" applyProtection="1">
      <alignment vertical="center"/>
      <protection locked="0"/>
    </xf>
    <xf numFmtId="0" fontId="12" fillId="0" borderId="35" xfId="0" applyFont="1" applyBorder="1" applyAlignment="1">
      <alignment horizontal="center" vertical="center" wrapText="1" shrinkToFit="1"/>
    </xf>
    <xf numFmtId="0" fontId="0" fillId="0" borderId="0" xfId="0" applyProtection="1">
      <protection locked="0"/>
    </xf>
    <xf numFmtId="0" fontId="0" fillId="0" borderId="19" xfId="0" applyBorder="1" applyAlignment="1">
      <alignment vertical="center"/>
    </xf>
    <xf numFmtId="0" fontId="0" fillId="0" borderId="40" xfId="0" applyBorder="1" applyAlignment="1">
      <alignment vertical="center"/>
    </xf>
    <xf numFmtId="0" fontId="0" fillId="0" borderId="43" xfId="0" applyBorder="1" applyAlignment="1">
      <alignment vertical="center"/>
    </xf>
    <xf numFmtId="0" fontId="0" fillId="0" borderId="42" xfId="0" applyBorder="1" applyAlignment="1">
      <alignment horizontal="center" vertical="center" shrinkToFit="1"/>
    </xf>
    <xf numFmtId="0" fontId="0" fillId="0" borderId="10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31" xfId="0" applyBorder="1" applyAlignment="1">
      <alignment horizontal="center"/>
    </xf>
    <xf numFmtId="0" fontId="11" fillId="0" borderId="0" xfId="1" applyAlignment="1" applyProtection="1">
      <alignment horizontal="center"/>
      <protection locked="0"/>
    </xf>
    <xf numFmtId="0" fontId="0" fillId="0" borderId="38" xfId="0" applyBorder="1" applyAlignment="1">
      <alignment horizontal="center"/>
    </xf>
    <xf numFmtId="0" fontId="0" fillId="3" borderId="23" xfId="0" applyFill="1" applyBorder="1" applyAlignment="1" applyProtection="1">
      <alignment horizontal="center"/>
      <protection locked="0"/>
    </xf>
    <xf numFmtId="0" fontId="0" fillId="0" borderId="23" xfId="0" applyBorder="1" applyAlignment="1" applyProtection="1">
      <alignment horizontal="center"/>
      <protection locked="0"/>
    </xf>
    <xf numFmtId="0" fontId="0" fillId="0" borderId="0" xfId="0" applyAlignment="1">
      <alignment horizontal="center"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3" fillId="0" borderId="0" xfId="0" applyFont="1"/>
    <xf numFmtId="0" fontId="0" fillId="0" borderId="44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6" xfId="0" applyBorder="1" applyAlignment="1" applyProtection="1">
      <alignment horizontal="center"/>
      <protection locked="0"/>
    </xf>
    <xf numFmtId="0" fontId="0" fillId="3" borderId="26" xfId="0" applyFill="1" applyBorder="1" applyAlignment="1" applyProtection="1">
      <alignment horizontal="center"/>
      <protection locked="0"/>
    </xf>
    <xf numFmtId="0" fontId="0" fillId="0" borderId="26" xfId="0" applyBorder="1" applyAlignment="1" applyProtection="1">
      <alignment horizontal="center"/>
      <protection locked="0"/>
    </xf>
    <xf numFmtId="176" fontId="4" fillId="0" borderId="34" xfId="0" applyNumberFormat="1" applyFont="1" applyBorder="1" applyAlignment="1">
      <alignment horizontal="center" vertical="center"/>
    </xf>
    <xf numFmtId="0" fontId="0" fillId="0" borderId="12" xfId="0" applyBorder="1" applyAlignment="1" applyProtection="1">
      <alignment horizontal="center"/>
      <protection locked="0"/>
    </xf>
    <xf numFmtId="0" fontId="0" fillId="0" borderId="45" xfId="0" applyBorder="1" applyAlignment="1">
      <alignment horizontal="center" vertical="center" shrinkToFit="1"/>
    </xf>
    <xf numFmtId="0" fontId="0" fillId="0" borderId="28" xfId="0" applyBorder="1" applyAlignment="1">
      <alignment horizontal="center"/>
    </xf>
    <xf numFmtId="49" fontId="4" fillId="0" borderId="45" xfId="0" applyNumberFormat="1" applyFont="1" applyBorder="1" applyAlignment="1">
      <alignment horizontal="center" vertical="center"/>
    </xf>
    <xf numFmtId="176" fontId="9" fillId="4" borderId="24" xfId="0" quotePrefix="1" applyNumberFormat="1" applyFont="1" applyFill="1" applyBorder="1" applyAlignment="1">
      <alignment horizontal="center" vertical="center"/>
    </xf>
    <xf numFmtId="176" fontId="9" fillId="4" borderId="47" xfId="0" quotePrefix="1" applyNumberFormat="1" applyFont="1" applyFill="1" applyBorder="1" applyAlignment="1">
      <alignment horizontal="center" vertical="center"/>
    </xf>
    <xf numFmtId="176" fontId="9" fillId="4" borderId="48" xfId="0" quotePrefix="1" applyNumberFormat="1" applyFont="1" applyFill="1" applyBorder="1" applyAlignment="1">
      <alignment horizontal="center" vertical="center"/>
    </xf>
    <xf numFmtId="176" fontId="9" fillId="4" borderId="46" xfId="0" quotePrefix="1" applyNumberFormat="1" applyFont="1" applyFill="1" applyBorder="1" applyAlignment="1">
      <alignment horizontal="center" vertical="center"/>
    </xf>
    <xf numFmtId="0" fontId="9" fillId="0" borderId="0" xfId="0" applyFont="1" applyAlignment="1">
      <alignment wrapText="1"/>
    </xf>
    <xf numFmtId="0" fontId="4" fillId="0" borderId="0" xfId="0" applyFont="1" applyAlignment="1">
      <alignment vertical="center"/>
    </xf>
    <xf numFmtId="0" fontId="0" fillId="0" borderId="0" xfId="0" applyAlignment="1">
      <alignment horizontal="right" vertical="center"/>
    </xf>
    <xf numFmtId="0" fontId="0" fillId="0" borderId="21" xfId="0" applyBorder="1" applyAlignment="1">
      <alignment horizontal="center"/>
    </xf>
    <xf numFmtId="0" fontId="0" fillId="0" borderId="17" xfId="0" applyBorder="1" applyAlignment="1">
      <alignment horizontal="center"/>
    </xf>
    <xf numFmtId="176" fontId="4" fillId="0" borderId="54" xfId="0" applyNumberFormat="1" applyFont="1" applyBorder="1" applyAlignment="1">
      <alignment horizontal="center" vertical="center"/>
    </xf>
    <xf numFmtId="0" fontId="0" fillId="0" borderId="39" xfId="0" applyBorder="1" applyAlignment="1">
      <alignment horizontal="center" vertical="center" shrinkToFit="1"/>
    </xf>
    <xf numFmtId="0" fontId="0" fillId="4" borderId="0" xfId="0" applyFill="1"/>
    <xf numFmtId="0" fontId="0" fillId="4" borderId="0" xfId="0" applyFill="1" applyAlignment="1">
      <alignment vertical="center"/>
    </xf>
    <xf numFmtId="0" fontId="0" fillId="4" borderId="0" xfId="0" applyFill="1" applyAlignment="1">
      <alignment horizontal="right" vertical="center"/>
    </xf>
    <xf numFmtId="0" fontId="2" fillId="4" borderId="0" xfId="0" applyFont="1" applyFill="1" applyAlignment="1">
      <alignment vertical="center"/>
    </xf>
    <xf numFmtId="0" fontId="5" fillId="4" borderId="0" xfId="0" applyFont="1" applyFill="1" applyAlignment="1">
      <alignment vertical="center"/>
    </xf>
    <xf numFmtId="0" fontId="2" fillId="4" borderId="0" xfId="0" applyFont="1" applyFill="1" applyAlignment="1">
      <alignment horizontal="center" vertical="center"/>
    </xf>
    <xf numFmtId="0" fontId="10" fillId="4" borderId="0" xfId="0" applyFont="1" applyFill="1" applyAlignment="1">
      <alignment vertical="center"/>
    </xf>
    <xf numFmtId="0" fontId="3" fillId="4" borderId="0" xfId="0" applyFont="1" applyFill="1"/>
    <xf numFmtId="0" fontId="8" fillId="4" borderId="2" xfId="0" applyFont="1" applyFill="1" applyBorder="1" applyAlignment="1">
      <alignment wrapText="1"/>
    </xf>
    <xf numFmtId="0" fontId="7" fillId="4" borderId="2" xfId="0" applyFont="1" applyFill="1" applyBorder="1" applyAlignment="1">
      <alignment horizontal="center"/>
    </xf>
    <xf numFmtId="0" fontId="7" fillId="4" borderId="2" xfId="0" applyFont="1" applyFill="1" applyBorder="1" applyAlignment="1">
      <alignment horizontal="right"/>
    </xf>
    <xf numFmtId="0" fontId="7" fillId="4" borderId="2" xfId="0" applyFont="1" applyFill="1" applyBorder="1"/>
    <xf numFmtId="0" fontId="8" fillId="4" borderId="0" xfId="0" applyFont="1" applyFill="1" applyAlignment="1">
      <alignment horizontal="center" wrapText="1"/>
    </xf>
    <xf numFmtId="0" fontId="7" fillId="4" borderId="0" xfId="0" applyFont="1" applyFill="1" applyAlignment="1">
      <alignment horizontal="center"/>
    </xf>
    <xf numFmtId="0" fontId="8" fillId="4" borderId="0" xfId="0" applyFont="1" applyFill="1" applyAlignment="1">
      <alignment horizontal="center"/>
    </xf>
    <xf numFmtId="0" fontId="7" fillId="4" borderId="0" xfId="0" applyFont="1" applyFill="1" applyAlignment="1">
      <alignment horizontal="right"/>
    </xf>
    <xf numFmtId="0" fontId="7" fillId="4" borderId="0" xfId="0" applyFont="1" applyFill="1"/>
    <xf numFmtId="0" fontId="0" fillId="4" borderId="0" xfId="0" applyFill="1" applyAlignment="1">
      <alignment horizontal="right"/>
    </xf>
    <xf numFmtId="0" fontId="9" fillId="4" borderId="49" xfId="0" applyFont="1" applyFill="1" applyBorder="1" applyAlignment="1">
      <alignment horizontal="center" vertical="center"/>
    </xf>
    <xf numFmtId="0" fontId="9" fillId="4" borderId="0" xfId="0" applyFont="1" applyFill="1" applyAlignment="1">
      <alignment wrapText="1"/>
    </xf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8" fillId="0" borderId="2" xfId="0" applyFont="1" applyBorder="1" applyAlignment="1">
      <alignment wrapText="1"/>
    </xf>
    <xf numFmtId="0" fontId="7" fillId="0" borderId="2" xfId="0" applyFont="1" applyBorder="1" applyAlignment="1">
      <alignment horizontal="center"/>
    </xf>
    <xf numFmtId="0" fontId="8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7" fillId="0" borderId="0" xfId="0" applyFont="1"/>
    <xf numFmtId="0" fontId="0" fillId="0" borderId="0" xfId="0" applyAlignment="1">
      <alignment horizontal="right"/>
    </xf>
    <xf numFmtId="0" fontId="9" fillId="0" borderId="49" xfId="0" applyFont="1" applyBorder="1" applyAlignment="1">
      <alignment horizontal="center" vertical="center"/>
    </xf>
    <xf numFmtId="0" fontId="13" fillId="0" borderId="27" xfId="0" applyFont="1" applyBorder="1" applyAlignment="1">
      <alignment horizontal="center" vertical="center" wrapText="1"/>
    </xf>
    <xf numFmtId="0" fontId="0" fillId="0" borderId="22" xfId="0" applyBorder="1" applyAlignment="1" applyProtection="1">
      <alignment horizontal="center"/>
      <protection locked="0"/>
    </xf>
    <xf numFmtId="0" fontId="13" fillId="0" borderId="56" xfId="0" applyFont="1" applyBorder="1" applyAlignment="1">
      <alignment horizontal="center" vertical="center" wrapText="1"/>
    </xf>
    <xf numFmtId="0" fontId="13" fillId="0" borderId="41" xfId="0" applyFont="1" applyBorder="1" applyAlignment="1">
      <alignment horizontal="center" vertical="center"/>
    </xf>
    <xf numFmtId="0" fontId="11" fillId="0" borderId="0" xfId="1" applyAlignment="1" applyProtection="1">
      <protection locked="0"/>
    </xf>
    <xf numFmtId="0" fontId="9" fillId="0" borderId="39" xfId="0" applyFont="1" applyBorder="1" applyAlignment="1">
      <alignment horizontal="center" vertical="center"/>
    </xf>
    <xf numFmtId="0" fontId="11" fillId="0" borderId="36" xfId="1" applyFill="1" applyBorder="1" applyAlignment="1" applyProtection="1">
      <alignment horizontal="center" vertical="center"/>
      <protection locked="0"/>
    </xf>
    <xf numFmtId="0" fontId="11" fillId="0" borderId="37" xfId="1" applyFill="1" applyBorder="1" applyAlignment="1" applyProtection="1">
      <alignment horizontal="center" vertical="center"/>
      <protection locked="0"/>
    </xf>
    <xf numFmtId="0" fontId="13" fillId="4" borderId="4" xfId="0" applyFont="1" applyFill="1" applyBorder="1" applyAlignment="1">
      <alignment horizontal="center" vertical="center" wrapText="1"/>
    </xf>
    <xf numFmtId="0" fontId="13" fillId="4" borderId="57" xfId="0" applyFont="1" applyFill="1" applyBorder="1" applyAlignment="1">
      <alignment horizontal="center" vertical="center" wrapText="1"/>
    </xf>
    <xf numFmtId="0" fontId="14" fillId="4" borderId="0" xfId="0" applyFont="1" applyFill="1"/>
    <xf numFmtId="0" fontId="14" fillId="4" borderId="0" xfId="0" applyFont="1" applyFill="1" applyAlignment="1">
      <alignment vertical="top"/>
    </xf>
    <xf numFmtId="0" fontId="13" fillId="4" borderId="0" xfId="0" applyFont="1" applyFill="1" applyAlignment="1">
      <alignment vertical="top"/>
    </xf>
    <xf numFmtId="0" fontId="15" fillId="0" borderId="0" xfId="0" applyFont="1"/>
    <xf numFmtId="0" fontId="15" fillId="0" borderId="0" xfId="0" applyFont="1" applyAlignment="1">
      <alignment vertical="top"/>
    </xf>
    <xf numFmtId="0" fontId="13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/>
    </xf>
    <xf numFmtId="0" fontId="13" fillId="0" borderId="57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176" fontId="0" fillId="0" borderId="0" xfId="0" applyNumberFormat="1"/>
    <xf numFmtId="0" fontId="11" fillId="0" borderId="0" xfId="1" applyFill="1" applyProtection="1">
      <protection locked="0"/>
    </xf>
    <xf numFmtId="0" fontId="0" fillId="3" borderId="52" xfId="0" applyFill="1" applyBorder="1" applyAlignment="1" applyProtection="1">
      <alignment horizontal="center"/>
      <protection locked="0"/>
    </xf>
    <xf numFmtId="0" fontId="0" fillId="0" borderId="52" xfId="0" applyBorder="1" applyAlignment="1" applyProtection="1">
      <alignment horizontal="center"/>
      <protection locked="0"/>
    </xf>
    <xf numFmtId="0" fontId="0" fillId="3" borderId="53" xfId="0" applyFill="1" applyBorder="1" applyAlignment="1" applyProtection="1">
      <alignment horizontal="center"/>
      <protection locked="0"/>
    </xf>
    <xf numFmtId="0" fontId="0" fillId="0" borderId="8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6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59" xfId="0" applyBorder="1" applyAlignment="1">
      <alignment vertical="center"/>
    </xf>
    <xf numFmtId="176" fontId="0" fillId="4" borderId="58" xfId="0" applyNumberFormat="1" applyFill="1" applyBorder="1" applyAlignment="1">
      <alignment vertical="center"/>
    </xf>
    <xf numFmtId="176" fontId="0" fillId="4" borderId="55" xfId="0" applyNumberFormat="1" applyFill="1" applyBorder="1" applyAlignment="1">
      <alignment vertical="center"/>
    </xf>
    <xf numFmtId="176" fontId="0" fillId="4" borderId="51" xfId="0" applyNumberFormat="1" applyFill="1" applyBorder="1" applyAlignment="1">
      <alignment vertical="center"/>
    </xf>
    <xf numFmtId="176" fontId="0" fillId="4" borderId="50" xfId="0" applyNumberFormat="1" applyFill="1" applyBorder="1" applyAlignment="1">
      <alignment vertical="center"/>
    </xf>
    <xf numFmtId="176" fontId="0" fillId="4" borderId="8" xfId="0" applyNumberFormat="1" applyFill="1" applyBorder="1" applyAlignment="1">
      <alignment vertical="center"/>
    </xf>
    <xf numFmtId="176" fontId="0" fillId="4" borderId="6" xfId="0" applyNumberFormat="1" applyFill="1" applyBorder="1" applyAlignment="1">
      <alignment vertical="center"/>
    </xf>
    <xf numFmtId="176" fontId="0" fillId="4" borderId="9" xfId="0" applyNumberFormat="1" applyFill="1" applyBorder="1" applyAlignment="1">
      <alignment vertical="center"/>
    </xf>
    <xf numFmtId="0" fontId="9" fillId="0" borderId="0" xfId="0" applyFont="1"/>
    <xf numFmtId="0" fontId="15" fillId="4" borderId="0" xfId="0" applyFont="1" applyFill="1" applyAlignment="1" applyProtection="1">
      <alignment vertical="top"/>
      <protection locked="0"/>
    </xf>
    <xf numFmtId="0" fontId="9" fillId="0" borderId="22" xfId="0" applyFont="1" applyBorder="1" applyAlignment="1">
      <alignment horizontal="center" vertical="center" wrapText="1"/>
    </xf>
    <xf numFmtId="0" fontId="19" fillId="0" borderId="22" xfId="0" applyFont="1" applyBorder="1" applyAlignment="1">
      <alignment horizontal="center" vertical="center" wrapText="1"/>
    </xf>
    <xf numFmtId="0" fontId="19" fillId="0" borderId="27" xfId="0" applyFont="1" applyBorder="1" applyAlignment="1">
      <alignment horizontal="center" vertical="center" wrapText="1"/>
    </xf>
    <xf numFmtId="0" fontId="19" fillId="0" borderId="0" xfId="0" applyFont="1"/>
    <xf numFmtId="0" fontId="20" fillId="0" borderId="25" xfId="0" applyFont="1" applyBorder="1" applyAlignment="1">
      <alignment horizontal="left" vertical="center"/>
    </xf>
    <xf numFmtId="0" fontId="0" fillId="0" borderId="25" xfId="0" applyBorder="1" applyProtection="1">
      <protection locked="0"/>
    </xf>
    <xf numFmtId="0" fontId="20" fillId="0" borderId="25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13" fillId="0" borderId="60" xfId="0" applyFont="1" applyBorder="1" applyAlignment="1">
      <alignment horizontal="center" vertical="center" wrapText="1"/>
    </xf>
    <xf numFmtId="0" fontId="13" fillId="0" borderId="61" xfId="0" applyFont="1" applyBorder="1" applyAlignment="1">
      <alignment horizontal="center" vertical="center" wrapText="1"/>
    </xf>
    <xf numFmtId="0" fontId="22" fillId="4" borderId="0" xfId="0" applyFont="1" applyFill="1"/>
    <xf numFmtId="0" fontId="0" fillId="3" borderId="59" xfId="0" applyFill="1" applyBorder="1" applyAlignment="1" applyProtection="1">
      <alignment horizontal="center"/>
      <protection locked="0"/>
    </xf>
    <xf numFmtId="176" fontId="4" fillId="0" borderId="25" xfId="0" applyNumberFormat="1" applyFont="1" applyBorder="1" applyAlignment="1">
      <alignment horizontal="center" vertical="center"/>
    </xf>
    <xf numFmtId="0" fontId="0" fillId="0" borderId="62" xfId="0" applyBorder="1" applyAlignment="1" applyProtection="1">
      <alignment horizontal="center"/>
      <protection locked="0"/>
    </xf>
    <xf numFmtId="0" fontId="0" fillId="0" borderId="61" xfId="0" applyBorder="1" applyAlignment="1" applyProtection="1">
      <alignment horizontal="center"/>
      <protection locked="0"/>
    </xf>
    <xf numFmtId="0" fontId="0" fillId="3" borderId="63" xfId="0" applyFill="1" applyBorder="1" applyAlignment="1" applyProtection="1">
      <alignment horizontal="center"/>
      <protection locked="0"/>
    </xf>
    <xf numFmtId="0" fontId="0" fillId="3" borderId="64" xfId="0" applyFill="1" applyBorder="1" applyAlignment="1" applyProtection="1">
      <alignment horizontal="center"/>
      <protection locked="0"/>
    </xf>
    <xf numFmtId="0" fontId="0" fillId="0" borderId="63" xfId="0" applyBorder="1" applyAlignment="1" applyProtection="1">
      <alignment horizontal="center"/>
      <protection locked="0"/>
    </xf>
    <xf numFmtId="0" fontId="0" fillId="0" borderId="64" xfId="0" applyBorder="1" applyAlignment="1" applyProtection="1">
      <alignment horizontal="center"/>
      <protection locked="0"/>
    </xf>
    <xf numFmtId="0" fontId="0" fillId="3" borderId="65" xfId="0" applyFill="1" applyBorder="1" applyAlignment="1" applyProtection="1">
      <alignment horizontal="center"/>
      <protection locked="0"/>
    </xf>
    <xf numFmtId="176" fontId="4" fillId="0" borderId="31" xfId="0" applyNumberFormat="1" applyFont="1" applyBorder="1" applyAlignment="1">
      <alignment horizontal="center" vertical="center"/>
    </xf>
    <xf numFmtId="176" fontId="4" fillId="0" borderId="17" xfId="0" applyNumberFormat="1" applyFont="1" applyBorder="1" applyAlignment="1">
      <alignment horizontal="center" vertical="center"/>
    </xf>
    <xf numFmtId="0" fontId="0" fillId="0" borderId="27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56" xfId="0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52" xfId="0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52" xfId="0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0" fillId="3" borderId="53" xfId="0" applyFill="1" applyBorder="1" applyAlignment="1">
      <alignment horizontal="center"/>
    </xf>
    <xf numFmtId="0" fontId="0" fillId="4" borderId="66" xfId="0" applyFill="1" applyBorder="1" applyAlignment="1">
      <alignment vertical="center" wrapText="1"/>
    </xf>
    <xf numFmtId="0" fontId="13" fillId="4" borderId="26" xfId="0" applyFont="1" applyFill="1" applyBorder="1" applyAlignment="1">
      <alignment horizontal="center" vertical="center" wrapText="1"/>
    </xf>
    <xf numFmtId="0" fontId="13" fillId="4" borderId="59" xfId="0" applyFont="1" applyFill="1" applyBorder="1" applyAlignment="1">
      <alignment horizontal="center" vertical="center" wrapText="1"/>
    </xf>
    <xf numFmtId="0" fontId="0" fillId="4" borderId="6" xfId="0" applyFill="1" applyBorder="1" applyAlignment="1">
      <alignment horizontal="center" vertical="center"/>
    </xf>
    <xf numFmtId="176" fontId="0" fillId="4" borderId="7" xfId="0" applyNumberFormat="1" applyFill="1" applyBorder="1" applyAlignment="1">
      <alignment vertical="center"/>
    </xf>
    <xf numFmtId="176" fontId="0" fillId="4" borderId="11" xfId="0" applyNumberFormat="1" applyFill="1" applyBorder="1" applyAlignment="1">
      <alignment vertical="center"/>
    </xf>
    <xf numFmtId="0" fontId="19" fillId="4" borderId="68" xfId="0" applyFont="1" applyFill="1" applyBorder="1" applyAlignment="1">
      <alignment horizontal="center" vertical="center" wrapText="1"/>
    </xf>
    <xf numFmtId="0" fontId="13" fillId="4" borderId="69" xfId="0" applyFont="1" applyFill="1" applyBorder="1" applyAlignment="1">
      <alignment horizontal="center" vertical="center" wrapText="1"/>
    </xf>
    <xf numFmtId="176" fontId="0" fillId="4" borderId="24" xfId="0" applyNumberFormat="1" applyFill="1" applyBorder="1" applyAlignment="1">
      <alignment vertical="center"/>
    </xf>
    <xf numFmtId="176" fontId="0" fillId="4" borderId="70" xfId="0" applyNumberFormat="1" applyFill="1" applyBorder="1" applyAlignment="1">
      <alignment vertical="center"/>
    </xf>
    <xf numFmtId="176" fontId="0" fillId="4" borderId="65" xfId="0" applyNumberFormat="1" applyFill="1" applyBorder="1" applyAlignment="1">
      <alignment vertical="center"/>
    </xf>
    <xf numFmtId="176" fontId="0" fillId="4" borderId="53" xfId="0" applyNumberFormat="1" applyFill="1" applyBorder="1" applyAlignment="1">
      <alignment vertical="center"/>
    </xf>
    <xf numFmtId="0" fontId="13" fillId="4" borderId="67" xfId="0" applyFont="1" applyFill="1" applyBorder="1" applyAlignment="1">
      <alignment horizontal="center" vertical="center" wrapText="1"/>
    </xf>
    <xf numFmtId="0" fontId="20" fillId="0" borderId="0" xfId="0" applyFont="1"/>
    <xf numFmtId="176" fontId="8" fillId="4" borderId="2" xfId="0" applyNumberFormat="1" applyFont="1" applyFill="1" applyBorder="1" applyAlignment="1">
      <alignment horizontal="center"/>
    </xf>
    <xf numFmtId="49" fontId="4" fillId="0" borderId="15" xfId="0" applyNumberFormat="1" applyFont="1" applyBorder="1" applyAlignment="1">
      <alignment horizontal="center" vertical="center"/>
    </xf>
    <xf numFmtId="49" fontId="4" fillId="0" borderId="29" xfId="0" applyNumberFormat="1" applyFont="1" applyBorder="1" applyAlignment="1">
      <alignment horizontal="center" vertical="center"/>
    </xf>
    <xf numFmtId="0" fontId="8" fillId="4" borderId="2" xfId="0" applyFont="1" applyFill="1" applyBorder="1" applyAlignment="1">
      <alignment horizontal="center" wrapText="1"/>
    </xf>
    <xf numFmtId="0" fontId="8" fillId="2" borderId="2" xfId="0" applyFont="1" applyFill="1" applyBorder="1" applyAlignment="1" applyProtection="1">
      <alignment horizontal="center" wrapText="1"/>
      <protection locked="0"/>
    </xf>
    <xf numFmtId="0" fontId="0" fillId="2" borderId="26" xfId="0" applyFill="1" applyBorder="1" applyAlignment="1" applyProtection="1">
      <alignment vertical="center" wrapText="1"/>
      <protection locked="0"/>
    </xf>
    <xf numFmtId="0" fontId="0" fillId="2" borderId="3" xfId="0" applyFill="1" applyBorder="1" applyAlignment="1" applyProtection="1">
      <alignment vertical="center"/>
      <protection locked="0"/>
    </xf>
    <xf numFmtId="0" fontId="0" fillId="2" borderId="5" xfId="0" applyFill="1" applyBorder="1" applyAlignment="1" applyProtection="1">
      <alignment vertical="center"/>
      <protection locked="0"/>
    </xf>
    <xf numFmtId="0" fontId="23" fillId="4" borderId="23" xfId="0" applyFont="1" applyFill="1" applyBorder="1" applyAlignment="1">
      <alignment horizontal="center" vertical="center"/>
    </xf>
    <xf numFmtId="0" fontId="23" fillId="4" borderId="1" xfId="0" applyFont="1" applyFill="1" applyBorder="1" applyAlignment="1">
      <alignment horizontal="center" vertical="center"/>
    </xf>
    <xf numFmtId="0" fontId="23" fillId="4" borderId="52" xfId="0" applyFont="1" applyFill="1" applyBorder="1" applyAlignment="1">
      <alignment horizontal="center" vertical="center"/>
    </xf>
    <xf numFmtId="176" fontId="8" fillId="0" borderId="2" xfId="0" applyNumberFormat="1" applyFont="1" applyBorder="1" applyAlignment="1">
      <alignment horizontal="center"/>
    </xf>
    <xf numFmtId="0" fontId="0" fillId="0" borderId="26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8" fillId="0" borderId="2" xfId="0" applyFont="1" applyBorder="1" applyAlignment="1">
      <alignment horizontal="center" wrapText="1"/>
    </xf>
    <xf numFmtId="0" fontId="24" fillId="0" borderId="1" xfId="0" applyFont="1" applyBorder="1" applyAlignment="1">
      <alignment horizontal="center" vertical="center"/>
    </xf>
    <xf numFmtId="0" fontId="0" fillId="0" borderId="66" xfId="0" applyBorder="1" applyAlignment="1">
      <alignment vertical="center" wrapText="1"/>
    </xf>
    <xf numFmtId="0" fontId="13" fillId="0" borderId="26" xfId="0" applyFont="1" applyBorder="1" applyAlignment="1">
      <alignment horizontal="center" vertical="center" wrapText="1"/>
    </xf>
    <xf numFmtId="0" fontId="13" fillId="0" borderId="59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11" xfId="0" applyBorder="1" applyAlignment="1">
      <alignment vertical="center"/>
    </xf>
    <xf numFmtId="0" fontId="24" fillId="0" borderId="23" xfId="0" applyFont="1" applyBorder="1" applyAlignment="1">
      <alignment horizontal="center" vertical="center"/>
    </xf>
    <xf numFmtId="0" fontId="24" fillId="0" borderId="52" xfId="0" applyFont="1" applyBorder="1" applyAlignment="1">
      <alignment horizontal="center" vertical="center"/>
    </xf>
    <xf numFmtId="0" fontId="9" fillId="0" borderId="68" xfId="0" applyFont="1" applyBorder="1" applyAlignment="1">
      <alignment horizontal="center" vertical="center" wrapText="1"/>
    </xf>
    <xf numFmtId="0" fontId="13" fillId="0" borderId="69" xfId="0" applyFont="1" applyBorder="1" applyAlignment="1">
      <alignment horizontal="center" vertical="center" wrapText="1"/>
    </xf>
    <xf numFmtId="0" fontId="0" fillId="0" borderId="24" xfId="0" applyBorder="1" applyAlignment="1">
      <alignment vertical="center"/>
    </xf>
    <xf numFmtId="0" fontId="0" fillId="0" borderId="70" xfId="0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52" xfId="0" applyBorder="1" applyAlignment="1">
      <alignment vertical="center"/>
    </xf>
    <xf numFmtId="0" fontId="0" fillId="0" borderId="65" xfId="0" applyBorder="1" applyAlignment="1">
      <alignment vertical="center"/>
    </xf>
    <xf numFmtId="0" fontId="0" fillId="0" borderId="53" xfId="0" applyBorder="1" applyAlignment="1">
      <alignment vertical="center"/>
    </xf>
    <xf numFmtId="0" fontId="13" fillId="0" borderId="67" xfId="0" applyFont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30"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F7"/>
      <color rgb="FFFF5050"/>
      <color rgb="FFFF9999"/>
      <color rgb="FF009999"/>
      <color rgb="FFFFFFEF"/>
      <color rgb="FF008080"/>
      <color rgb="FFFFCCCC"/>
      <color rgb="FFFFF3E7"/>
      <color rgb="FFFFFFE5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3" Type="http://schemas.microsoft.com/office/2007/relationships/hdphoto" Target="../media/hdphoto1.wdp"/><Relationship Id="rId7" Type="http://schemas.openxmlformats.org/officeDocument/2006/relationships/image" Target="../media/image6.tmp"/><Relationship Id="rId2" Type="http://schemas.openxmlformats.org/officeDocument/2006/relationships/image" Target="../media/image2.png"/><Relationship Id="rId1" Type="http://schemas.openxmlformats.org/officeDocument/2006/relationships/image" Target="../media/image1.tmp"/><Relationship Id="rId6" Type="http://schemas.openxmlformats.org/officeDocument/2006/relationships/image" Target="../media/image5.png"/><Relationship Id="rId5" Type="http://schemas.openxmlformats.org/officeDocument/2006/relationships/image" Target="../media/image4.png"/><Relationship Id="rId4" Type="http://schemas.openxmlformats.org/officeDocument/2006/relationships/image" Target="../media/image3.png"/><Relationship Id="rId9" Type="http://schemas.openxmlformats.org/officeDocument/2006/relationships/image" Target="../media/image8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tmp"/><Relationship Id="rId7" Type="http://schemas.openxmlformats.org/officeDocument/2006/relationships/image" Target="../media/image15.tmp"/><Relationship Id="rId2" Type="http://schemas.openxmlformats.org/officeDocument/2006/relationships/image" Target="../media/image10.tmp"/><Relationship Id="rId1" Type="http://schemas.openxmlformats.org/officeDocument/2006/relationships/image" Target="../media/image9.tmp"/><Relationship Id="rId6" Type="http://schemas.openxmlformats.org/officeDocument/2006/relationships/image" Target="../media/image14.tmp"/><Relationship Id="rId5" Type="http://schemas.openxmlformats.org/officeDocument/2006/relationships/image" Target="../media/image13.tmp"/><Relationship Id="rId4" Type="http://schemas.openxmlformats.org/officeDocument/2006/relationships/image" Target="../media/image12.tm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704850</xdr:colOff>
      <xdr:row>16</xdr:row>
      <xdr:rowOff>0</xdr:rowOff>
    </xdr:from>
    <xdr:to>
      <xdr:col>8</xdr:col>
      <xdr:colOff>619125</xdr:colOff>
      <xdr:row>35</xdr:row>
      <xdr:rowOff>107530</xdr:rowOff>
    </xdr:to>
    <xdr:grpSp>
      <xdr:nvGrpSpPr>
        <xdr:cNvPr id="27" name="グループ化 26">
          <a:extLst>
            <a:ext uri="{FF2B5EF4-FFF2-40B4-BE49-F238E27FC236}">
              <a16:creationId xmlns:a16="http://schemas.microsoft.com/office/drawing/2014/main" id="{3533CF11-8970-8795-CDDB-7D1F868532D7}"/>
            </a:ext>
          </a:extLst>
        </xdr:cNvPr>
        <xdr:cNvGrpSpPr/>
      </xdr:nvGrpSpPr>
      <xdr:grpSpPr>
        <a:xfrm>
          <a:off x="704850" y="3514725"/>
          <a:ext cx="5553075" cy="3365080"/>
          <a:chOff x="704850" y="3514725"/>
          <a:chExt cx="5553075" cy="3365080"/>
        </a:xfrm>
      </xdr:grpSpPr>
      <xdr:pic>
        <xdr:nvPicPr>
          <xdr:cNvPr id="3" name="図 2">
            <a:extLst>
              <a:ext uri="{FF2B5EF4-FFF2-40B4-BE49-F238E27FC236}">
                <a16:creationId xmlns:a16="http://schemas.microsoft.com/office/drawing/2014/main" id="{2EF61B95-6C69-ECAA-6288-7115CFE24E1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704850" y="3514725"/>
            <a:ext cx="5553075" cy="3365080"/>
          </a:xfrm>
          <a:prstGeom prst="rect">
            <a:avLst/>
          </a:prstGeom>
        </xdr:spPr>
      </xdr:pic>
      <xdr:sp macro="" textlink="">
        <xdr:nvSpPr>
          <xdr:cNvPr id="65" name="テキスト ボックス 64">
            <a:extLst>
              <a:ext uri="{FF2B5EF4-FFF2-40B4-BE49-F238E27FC236}">
                <a16:creationId xmlns:a16="http://schemas.microsoft.com/office/drawing/2014/main" id="{174A787B-42E6-443D-9427-3A14903EF014}"/>
              </a:ext>
            </a:extLst>
          </xdr:cNvPr>
          <xdr:cNvSpPr txBox="1"/>
        </xdr:nvSpPr>
        <xdr:spPr>
          <a:xfrm>
            <a:off x="1819275" y="3533776"/>
            <a:ext cx="2914650" cy="152400"/>
          </a:xfrm>
          <a:prstGeom prst="rect">
            <a:avLst/>
          </a:prstGeom>
          <a:solidFill>
            <a:schemeClr val="bg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r>
              <a:rPr kumimoji="1" lang="en-US" altLang="ja-JP" sz="1100" b="0">
                <a:latin typeface="+mj-ea"/>
                <a:ea typeface="+mj-ea"/>
                <a:cs typeface="Calibri" panose="020F0502020204030204" pitchFamily="34" charset="0"/>
              </a:rPr>
              <a:t>00-0000</a:t>
            </a:r>
            <a:r>
              <a:rPr kumimoji="1" lang="ja-JP" altLang="en-US" sz="1050" b="0">
                <a:latin typeface="+mj-ea"/>
                <a:ea typeface="+mj-ea"/>
                <a:cs typeface="Calibri" panose="020F0502020204030204" pitchFamily="34" charset="0"/>
              </a:rPr>
              <a:t>　　　　○○○</a:t>
            </a:r>
            <a:r>
              <a:rPr kumimoji="1" lang="ja-JP" altLang="ja-JP" sz="1050" b="0">
                <a:solidFill>
                  <a:schemeClr val="dk1"/>
                </a:solidFill>
                <a:effectLst/>
                <a:latin typeface="+mj-ea"/>
                <a:ea typeface="+mj-ea"/>
                <a:cs typeface="Calibri" panose="020F0502020204030204" pitchFamily="34" charset="0"/>
              </a:rPr>
              <a:t>○○○○○○</a:t>
            </a:r>
            <a:endParaRPr kumimoji="1" lang="ja-JP" altLang="en-US" sz="1050" b="0">
              <a:latin typeface="+mj-ea"/>
              <a:ea typeface="+mj-ea"/>
              <a:cs typeface="Calibri" panose="020F0502020204030204" pitchFamily="34" charset="0"/>
            </a:endParaRPr>
          </a:p>
        </xdr:txBody>
      </xdr:sp>
    </xdr:grpSp>
    <xdr:clientData/>
  </xdr:twoCellAnchor>
  <xdr:twoCellAnchor>
    <xdr:from>
      <xdr:col>0</xdr:col>
      <xdr:colOff>352425</xdr:colOff>
      <xdr:row>63</xdr:row>
      <xdr:rowOff>66676</xdr:rowOff>
    </xdr:from>
    <xdr:to>
      <xdr:col>8</xdr:col>
      <xdr:colOff>323850</xdr:colOff>
      <xdr:row>83</xdr:row>
      <xdr:rowOff>28182</xdr:rowOff>
    </xdr:to>
    <xdr:grpSp>
      <xdr:nvGrpSpPr>
        <xdr:cNvPr id="20" name="グループ化 19">
          <a:extLst>
            <a:ext uri="{FF2B5EF4-FFF2-40B4-BE49-F238E27FC236}">
              <a16:creationId xmlns:a16="http://schemas.microsoft.com/office/drawing/2014/main" id="{50B72447-2C55-41F0-D42C-4064A2351930}"/>
            </a:ext>
          </a:extLst>
        </xdr:cNvPr>
        <xdr:cNvGrpSpPr/>
      </xdr:nvGrpSpPr>
      <xdr:grpSpPr>
        <a:xfrm>
          <a:off x="352425" y="11963401"/>
          <a:ext cx="5610225" cy="3390506"/>
          <a:chOff x="352425" y="11944350"/>
          <a:chExt cx="5610225" cy="3409557"/>
        </a:xfrm>
      </xdr:grpSpPr>
      <xdr:pic>
        <xdr:nvPicPr>
          <xdr:cNvPr id="71" name="図 70">
            <a:extLst>
              <a:ext uri="{FF2B5EF4-FFF2-40B4-BE49-F238E27FC236}">
                <a16:creationId xmlns:a16="http://schemas.microsoft.com/office/drawing/2014/main" id="{D0802427-3C05-49CB-B400-07CAAC4860B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BEBA8EAE-BF5A-486C-A8C5-ECC9F3942E4B}">
                <a14:imgProps xmlns:a14="http://schemas.microsoft.com/office/drawing/2010/main">
                  <a14:imgLayer r:embed="rId3">
                    <a14:imgEffect>
                      <a14:sharpenSoften amount="25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52425" y="11991975"/>
            <a:ext cx="5610225" cy="3361932"/>
          </a:xfrm>
          <a:prstGeom prst="rect">
            <a:avLst/>
          </a:prstGeom>
        </xdr:spPr>
      </xdr:pic>
      <xdr:sp macro="" textlink="">
        <xdr:nvSpPr>
          <xdr:cNvPr id="73" name="テキスト ボックス 72">
            <a:extLst>
              <a:ext uri="{FF2B5EF4-FFF2-40B4-BE49-F238E27FC236}">
                <a16:creationId xmlns:a16="http://schemas.microsoft.com/office/drawing/2014/main" id="{E6FC2F69-15EB-F316-BFD8-7C4019331575}"/>
              </a:ext>
            </a:extLst>
          </xdr:cNvPr>
          <xdr:cNvSpPr txBox="1"/>
        </xdr:nvSpPr>
        <xdr:spPr>
          <a:xfrm>
            <a:off x="1495425" y="11963401"/>
            <a:ext cx="2762250" cy="200024"/>
          </a:xfrm>
          <a:prstGeom prst="rect">
            <a:avLst/>
          </a:prstGeom>
          <a:solidFill>
            <a:schemeClr val="bg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r>
              <a:rPr kumimoji="1" lang="en-US" altLang="ja-JP" sz="1100" b="0">
                <a:latin typeface="+mj-ea"/>
                <a:ea typeface="+mj-ea"/>
                <a:cs typeface="Calibri" panose="020F0502020204030204" pitchFamily="34" charset="0"/>
              </a:rPr>
              <a:t>00-0000</a:t>
            </a:r>
            <a:r>
              <a:rPr kumimoji="1" lang="ja-JP" altLang="en-US" sz="1050" b="0">
                <a:latin typeface="+mj-ea"/>
                <a:ea typeface="+mj-ea"/>
                <a:cs typeface="Calibri" panose="020F0502020204030204" pitchFamily="34" charset="0"/>
              </a:rPr>
              <a:t>　　　　○○○</a:t>
            </a:r>
            <a:r>
              <a:rPr kumimoji="1" lang="ja-JP" altLang="ja-JP" sz="1050" b="0">
                <a:solidFill>
                  <a:schemeClr val="dk1"/>
                </a:solidFill>
                <a:effectLst/>
                <a:latin typeface="+mj-ea"/>
                <a:ea typeface="+mj-ea"/>
                <a:cs typeface="Calibri" panose="020F0502020204030204" pitchFamily="34" charset="0"/>
              </a:rPr>
              <a:t>○○○○○○</a:t>
            </a:r>
            <a:endParaRPr kumimoji="1" lang="ja-JP" altLang="en-US" sz="1050" b="0">
              <a:latin typeface="+mj-ea"/>
              <a:ea typeface="+mj-ea"/>
              <a:cs typeface="Calibri" panose="020F0502020204030204" pitchFamily="34" charset="0"/>
            </a:endParaRPr>
          </a:p>
        </xdr:txBody>
      </xdr:sp>
    </xdr:grpSp>
    <xdr:clientData/>
  </xdr:twoCellAnchor>
  <xdr:oneCellAnchor>
    <xdr:from>
      <xdr:col>0</xdr:col>
      <xdr:colOff>169180</xdr:colOff>
      <xdr:row>0</xdr:row>
      <xdr:rowOff>142876</xdr:rowOff>
    </xdr:from>
    <xdr:ext cx="5040995" cy="2199154"/>
    <xdr:sp macro="" textlink="">
      <xdr:nvSpPr>
        <xdr:cNvPr id="5" name="四角形: 角を丸くする 4">
          <a:extLst>
            <a:ext uri="{FF2B5EF4-FFF2-40B4-BE49-F238E27FC236}">
              <a16:creationId xmlns:a16="http://schemas.microsoft.com/office/drawing/2014/main" id="{291DC8B4-C1FE-F631-A198-60286697C8C5}"/>
            </a:ext>
          </a:extLst>
        </xdr:cNvPr>
        <xdr:cNvSpPr/>
      </xdr:nvSpPr>
      <xdr:spPr>
        <a:xfrm>
          <a:off x="169180" y="142876"/>
          <a:ext cx="5040995" cy="2199154"/>
        </a:xfrm>
        <a:prstGeom prst="roundRect">
          <a:avLst>
            <a:gd name="adj" fmla="val 2336"/>
          </a:avLst>
        </a:prstGeom>
        <a:solidFill>
          <a:schemeClr val="bg1"/>
        </a:solidFill>
        <a:ln w="28575">
          <a:solidFill>
            <a:schemeClr val="accent6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>
          <a:noAutofit/>
        </a:bodyPr>
        <a:lstStyle/>
        <a:p>
          <a:pPr algn="l"/>
          <a:endParaRPr kumimoji="1" lang="en-US" altLang="ja-JP" sz="1100" b="1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このファイルには、以下の３つのシートがあります。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（基本的に使用していただくのは、２つ目の</a:t>
          </a:r>
          <a:r>
            <a:rPr kumimoji="1" lang="ja-JP" altLang="en-US" sz="1100" b="1" u="sng">
              <a:solidFill>
                <a:srgbClr val="FF5050"/>
              </a:solidFill>
            </a:rPr>
            <a:t>「集計表」シート</a:t>
          </a:r>
          <a:r>
            <a:rPr kumimoji="1" lang="ja-JP" altLang="en-US" sz="1100" u="none">
              <a:solidFill>
                <a:sysClr val="windowText" lastClr="000000"/>
              </a:solidFill>
            </a:rPr>
            <a:t>のみ</a:t>
          </a:r>
          <a:r>
            <a:rPr kumimoji="1" lang="ja-JP" altLang="en-US" sz="1100">
              <a:solidFill>
                <a:sysClr val="windowText" lastClr="000000"/>
              </a:solidFill>
            </a:rPr>
            <a:t>になります）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　１．「使用方法」シート：ご利用方法についての説明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endParaRPr kumimoji="1" lang="en-US" altLang="ja-JP" sz="1100">
            <a:solidFill>
              <a:sysClr val="windowText" lastClr="000000"/>
            </a:solidFill>
          </a:endParaRPr>
        </a:p>
        <a:p>
          <a:r>
            <a:rPr kumimoji="1" lang="ja-JP" altLang="en-US" sz="11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ja-JP" sz="11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２．</a:t>
          </a:r>
          <a:r>
            <a:rPr kumimoji="1" lang="ja-JP" altLang="ja-JP" sz="1100" b="1">
              <a:solidFill>
                <a:srgbClr val="FF5050"/>
              </a:solidFill>
              <a:effectLst/>
              <a:latin typeface="+mn-lt"/>
              <a:ea typeface="+mn-ea"/>
              <a:cs typeface="+mn-cs"/>
            </a:rPr>
            <a:t>「集計表」シート：</a:t>
          </a:r>
          <a:r>
            <a:rPr kumimoji="1" lang="ja-JP" altLang="ja-JP" sz="1100" b="1" u="sng">
              <a:solidFill>
                <a:srgbClr val="FF5050"/>
              </a:solidFill>
              <a:effectLst/>
              <a:latin typeface="+mn-lt"/>
              <a:ea typeface="+mn-ea"/>
              <a:cs typeface="+mn-cs"/>
            </a:rPr>
            <a:t>個人別</a:t>
          </a:r>
          <a:r>
            <a:rPr kumimoji="1" lang="ja-JP" altLang="ja-JP" sz="1100" b="1">
              <a:solidFill>
                <a:srgbClr val="FF5050"/>
              </a:solidFill>
              <a:effectLst/>
              <a:latin typeface="+mn-lt"/>
              <a:ea typeface="+mn-ea"/>
              <a:cs typeface="+mn-cs"/>
            </a:rPr>
            <a:t>に色柄を選ぶと学年分まで自動集計</a:t>
          </a:r>
          <a:endParaRPr lang="ja-JP" altLang="ja-JP">
            <a:solidFill>
              <a:srgbClr val="FF5050"/>
            </a:solidFill>
            <a:effectLst/>
          </a:endParaRPr>
        </a:p>
        <a:p>
          <a:r>
            <a:rPr kumimoji="1" lang="en-US" altLang="ja-JP" sz="1100" b="1">
              <a:solidFill>
                <a:srgbClr val="FF5050"/>
              </a:solidFill>
              <a:effectLst/>
              <a:latin typeface="+mn-lt"/>
              <a:ea typeface="+mn-ea"/>
              <a:cs typeface="+mn-cs"/>
            </a:rPr>
            <a:t>	</a:t>
          </a:r>
          <a:r>
            <a:rPr kumimoji="1" lang="ja-JP" altLang="ja-JP" sz="1100" b="1">
              <a:solidFill>
                <a:srgbClr val="FF5050"/>
              </a:solidFill>
              <a:effectLst/>
              <a:latin typeface="+mn-lt"/>
              <a:ea typeface="+mn-ea"/>
              <a:cs typeface="+mn-cs"/>
            </a:rPr>
            <a:t>　　　「</a:t>
          </a:r>
          <a:r>
            <a:rPr kumimoji="1" lang="ja-JP" altLang="ja-JP" sz="1100" b="1" u="sng">
              <a:solidFill>
                <a:srgbClr val="FF5050"/>
              </a:solidFill>
              <a:effectLst/>
              <a:latin typeface="+mn-lt"/>
              <a:ea typeface="+mn-ea"/>
              <a:cs typeface="+mn-cs"/>
            </a:rPr>
            <a:t>クラス集計</a:t>
          </a:r>
          <a:r>
            <a:rPr kumimoji="1" lang="ja-JP" altLang="ja-JP" sz="1100" b="1">
              <a:solidFill>
                <a:srgbClr val="FF5050"/>
              </a:solidFill>
              <a:effectLst/>
              <a:latin typeface="+mn-lt"/>
              <a:ea typeface="+mn-ea"/>
              <a:cs typeface="+mn-cs"/>
            </a:rPr>
            <a:t>」表１０クラス分</a:t>
          </a:r>
          <a:endParaRPr kumimoji="1" lang="en-US" altLang="ja-JP" sz="1100" b="1">
            <a:solidFill>
              <a:srgbClr val="FF5050"/>
            </a:solidFill>
            <a:effectLst/>
            <a:latin typeface="+mn-lt"/>
            <a:ea typeface="+mn-ea"/>
            <a:cs typeface="+mn-cs"/>
          </a:endParaRPr>
        </a:p>
        <a:p>
          <a:endParaRPr lang="ja-JP" altLang="ja-JP">
            <a:solidFill>
              <a:sysClr val="windowText" lastClr="000000"/>
            </a:solidFill>
            <a:effectLst/>
          </a:endParaRPr>
        </a:p>
        <a:p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３．「学年集計表」シート：</a:t>
          </a:r>
          <a:r>
            <a:rPr kumimoji="1" lang="ja-JP" altLang="ja-JP" sz="1100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クラス別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に数量を入力して集計</a:t>
          </a:r>
          <a:endParaRPr lang="ja-JP" altLang="ja-JP">
            <a:solidFill>
              <a:sysClr val="windowText" lastClr="000000"/>
            </a:solidFill>
            <a:effectLst/>
          </a:endParaRPr>
        </a:p>
        <a:p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	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　　　２０クラス分入力できます。</a:t>
          </a:r>
          <a:r>
            <a:rPr kumimoji="1" lang="ja-JP" altLang="ja-JP" sz="11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必要に応じてご使用ください</a:t>
          </a:r>
          <a:r>
            <a:rPr kumimoji="1" lang="ja-JP" altLang="ja-JP" sz="1100" b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。</a:t>
          </a:r>
          <a:endParaRPr lang="ja-JP" altLang="ja-JP">
            <a:effectLst/>
          </a:endParaRPr>
        </a:p>
      </xdr:txBody>
    </xdr:sp>
    <xdr:clientData/>
  </xdr:oneCellAnchor>
  <xdr:oneCellAnchor>
    <xdr:from>
      <xdr:col>9</xdr:col>
      <xdr:colOff>302958</xdr:colOff>
      <xdr:row>52</xdr:row>
      <xdr:rowOff>19050</xdr:rowOff>
    </xdr:from>
    <xdr:ext cx="2506917" cy="1085850"/>
    <xdr:sp macro="" textlink="">
      <xdr:nvSpPr>
        <xdr:cNvPr id="42" name="四角形: 角を丸くする 41">
          <a:extLst>
            <a:ext uri="{FF2B5EF4-FFF2-40B4-BE49-F238E27FC236}">
              <a16:creationId xmlns:a16="http://schemas.microsoft.com/office/drawing/2014/main" id="{393B7D46-B915-B5C6-6023-EC10360D2DBC}"/>
            </a:ext>
          </a:extLst>
        </xdr:cNvPr>
        <xdr:cNvSpPr/>
      </xdr:nvSpPr>
      <xdr:spPr>
        <a:xfrm>
          <a:off x="6627558" y="9705975"/>
          <a:ext cx="2506917" cy="1085850"/>
        </a:xfrm>
        <a:prstGeom prst="roundRect">
          <a:avLst>
            <a:gd name="adj" fmla="val 7648"/>
          </a:avLst>
        </a:prstGeom>
        <a:solidFill>
          <a:schemeClr val="bg1"/>
        </a:solidFill>
        <a:ln w="19050">
          <a:solidFill>
            <a:schemeClr val="accent2"/>
          </a:solidFill>
          <a:prstDash val="solid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36000" tIns="36000" rIns="0" bIns="0" rtlCol="0" anchor="t">
          <a:noAutofit/>
        </a:bodyPr>
        <a:lstStyle/>
        <a:p>
          <a:pPr algn="l"/>
          <a:r>
            <a:rPr kumimoji="1" lang="ja-JP" altLang="en-US" sz="1000" b="1">
              <a:solidFill>
                <a:sysClr val="windowText" lastClr="000000"/>
              </a:solidFill>
            </a:rPr>
            <a:t>印刷について</a:t>
          </a:r>
          <a:endParaRPr kumimoji="1" lang="en-US" altLang="ja-JP" sz="1000" b="1">
            <a:solidFill>
              <a:sysClr val="windowText" lastClr="000000"/>
            </a:solidFill>
          </a:endParaRPr>
        </a:p>
        <a:p>
          <a:pPr algn="l"/>
          <a:endParaRPr kumimoji="1" lang="en-US" altLang="ja-JP" sz="10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000">
              <a:solidFill>
                <a:sysClr val="windowText" lastClr="000000"/>
              </a:solidFill>
            </a:rPr>
            <a:t>印刷してご注文される場合は、</a:t>
          </a:r>
          <a:endParaRPr kumimoji="1" lang="en-US" altLang="ja-JP" sz="10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000">
              <a:solidFill>
                <a:sysClr val="windowText" lastClr="000000"/>
              </a:solidFill>
            </a:rPr>
            <a:t>「学年集計」のページのみ注文書と一緒に</a:t>
          </a:r>
          <a:endParaRPr kumimoji="1" lang="en-US" altLang="ja-JP" sz="10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000">
              <a:solidFill>
                <a:sysClr val="windowText" lastClr="000000"/>
              </a:solidFill>
            </a:rPr>
            <a:t>ご提出ください。</a:t>
          </a:r>
          <a:endParaRPr kumimoji="1" lang="en-US" altLang="ja-JP" sz="1000">
            <a:solidFill>
              <a:sysClr val="windowText" lastClr="000000"/>
            </a:solidFill>
          </a:endParaRPr>
        </a:p>
      </xdr:txBody>
    </xdr:sp>
    <xdr:clientData/>
  </xdr:oneCellAnchor>
  <xdr:twoCellAnchor>
    <xdr:from>
      <xdr:col>0</xdr:col>
      <xdr:colOff>155866</xdr:colOff>
      <xdr:row>14</xdr:row>
      <xdr:rowOff>111023</xdr:rowOff>
    </xdr:from>
    <xdr:to>
      <xdr:col>17</xdr:col>
      <xdr:colOff>276224</xdr:colOff>
      <xdr:row>58</xdr:row>
      <xdr:rowOff>38420</xdr:rowOff>
    </xdr:to>
    <xdr:sp macro="" textlink="">
      <xdr:nvSpPr>
        <xdr:cNvPr id="41" name="四角形: 角を丸くする 40">
          <a:extLst>
            <a:ext uri="{FF2B5EF4-FFF2-40B4-BE49-F238E27FC236}">
              <a16:creationId xmlns:a16="http://schemas.microsoft.com/office/drawing/2014/main" id="{9E84F08D-2F4F-68F3-2F26-F40164BCB2C2}"/>
            </a:ext>
          </a:extLst>
        </xdr:cNvPr>
        <xdr:cNvSpPr/>
      </xdr:nvSpPr>
      <xdr:spPr>
        <a:xfrm>
          <a:off x="155866" y="3187598"/>
          <a:ext cx="11521783" cy="7890297"/>
        </a:xfrm>
        <a:prstGeom prst="roundRect">
          <a:avLst>
            <a:gd name="adj" fmla="val 1089"/>
          </a:avLst>
        </a:prstGeom>
        <a:noFill/>
        <a:ln w="28575">
          <a:solidFill>
            <a:srgbClr val="FF9999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215113</xdr:colOff>
      <xdr:row>13</xdr:row>
      <xdr:rowOff>138733</xdr:rowOff>
    </xdr:from>
    <xdr:to>
      <xdr:col>2</xdr:col>
      <xdr:colOff>662420</xdr:colOff>
      <xdr:row>14</xdr:row>
      <xdr:rowOff>219571</xdr:rowOff>
    </xdr:to>
    <xdr:sp macro="" textlink="">
      <xdr:nvSpPr>
        <xdr:cNvPr id="6" name="四角形: 角を丸くする 5">
          <a:extLst>
            <a:ext uri="{FF2B5EF4-FFF2-40B4-BE49-F238E27FC236}">
              <a16:creationId xmlns:a16="http://schemas.microsoft.com/office/drawing/2014/main" id="{9D08AFDC-4A21-60FF-EC1F-8A96AAC9045B}"/>
            </a:ext>
          </a:extLst>
        </xdr:cNvPr>
        <xdr:cNvSpPr/>
      </xdr:nvSpPr>
      <xdr:spPr>
        <a:xfrm>
          <a:off x="215113" y="3023447"/>
          <a:ext cx="1971307" cy="298553"/>
        </a:xfrm>
        <a:prstGeom prst="roundRect">
          <a:avLst/>
        </a:prstGeom>
        <a:ln w="28575">
          <a:solidFill>
            <a:srgbClr val="FF9999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/>
            <a:t>「集計表」シート について</a:t>
          </a:r>
        </a:p>
      </xdr:txBody>
    </xdr:sp>
    <xdr:clientData/>
  </xdr:twoCellAnchor>
  <xdr:twoCellAnchor>
    <xdr:from>
      <xdr:col>0</xdr:col>
      <xdr:colOff>203567</xdr:colOff>
      <xdr:row>0</xdr:row>
      <xdr:rowOff>66675</xdr:rowOff>
    </xdr:from>
    <xdr:to>
      <xdr:col>1</xdr:col>
      <xdr:colOff>421408</xdr:colOff>
      <xdr:row>1</xdr:row>
      <xdr:rowOff>34637</xdr:rowOff>
    </xdr:to>
    <xdr:sp macro="" textlink="">
      <xdr:nvSpPr>
        <xdr:cNvPr id="43" name="四角形: 角を丸くする 42">
          <a:extLst>
            <a:ext uri="{FF2B5EF4-FFF2-40B4-BE49-F238E27FC236}">
              <a16:creationId xmlns:a16="http://schemas.microsoft.com/office/drawing/2014/main" id="{7D542838-F6C6-EACD-882F-684256A07625}"/>
            </a:ext>
          </a:extLst>
        </xdr:cNvPr>
        <xdr:cNvSpPr/>
      </xdr:nvSpPr>
      <xdr:spPr>
        <a:xfrm>
          <a:off x="203567" y="66675"/>
          <a:ext cx="1051279" cy="277525"/>
        </a:xfrm>
        <a:prstGeom prst="roundRect">
          <a:avLst/>
        </a:prstGeom>
        <a:ln w="28575">
          <a:solidFill>
            <a:schemeClr val="accent6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/>
            <a:t>はじめに</a:t>
          </a:r>
        </a:p>
      </xdr:txBody>
    </xdr:sp>
    <xdr:clientData/>
  </xdr:twoCellAnchor>
  <xdr:twoCellAnchor>
    <xdr:from>
      <xdr:col>0</xdr:col>
      <xdr:colOff>562262</xdr:colOff>
      <xdr:row>40</xdr:row>
      <xdr:rowOff>9525</xdr:rowOff>
    </xdr:from>
    <xdr:to>
      <xdr:col>0</xdr:col>
      <xdr:colOff>666750</xdr:colOff>
      <xdr:row>57</xdr:row>
      <xdr:rowOff>130710</xdr:rowOff>
    </xdr:to>
    <xdr:sp macro="" textlink="">
      <xdr:nvSpPr>
        <xdr:cNvPr id="14" name="左大かっこ 13">
          <a:extLst>
            <a:ext uri="{FF2B5EF4-FFF2-40B4-BE49-F238E27FC236}">
              <a16:creationId xmlns:a16="http://schemas.microsoft.com/office/drawing/2014/main" id="{37BED991-4440-58AC-A7E2-2705D1BF371A}"/>
            </a:ext>
          </a:extLst>
        </xdr:cNvPr>
        <xdr:cNvSpPr/>
      </xdr:nvSpPr>
      <xdr:spPr>
        <a:xfrm>
          <a:off x="562262" y="7639050"/>
          <a:ext cx="104488" cy="3112035"/>
        </a:xfrm>
        <a:prstGeom prst="leftBracket">
          <a:avLst/>
        </a:prstGeom>
        <a:ln w="28575">
          <a:solidFill>
            <a:srgbClr val="007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258093</xdr:colOff>
      <xdr:row>42</xdr:row>
      <xdr:rowOff>134215</xdr:rowOff>
    </xdr:from>
    <xdr:to>
      <xdr:col>0</xdr:col>
      <xdr:colOff>573221</xdr:colOff>
      <xdr:row>55</xdr:row>
      <xdr:rowOff>96291</xdr:rowOff>
    </xdr:to>
    <xdr:sp macro="" textlink="">
      <xdr:nvSpPr>
        <xdr:cNvPr id="19" name="四角形: 角を丸くする 18">
          <a:extLst>
            <a:ext uri="{FF2B5EF4-FFF2-40B4-BE49-F238E27FC236}">
              <a16:creationId xmlns:a16="http://schemas.microsoft.com/office/drawing/2014/main" id="{1A2CA170-E588-FEB2-7755-10302591786E}"/>
            </a:ext>
          </a:extLst>
        </xdr:cNvPr>
        <xdr:cNvSpPr/>
      </xdr:nvSpPr>
      <xdr:spPr>
        <a:xfrm>
          <a:off x="258093" y="8106640"/>
          <a:ext cx="315128" cy="2190926"/>
        </a:xfrm>
        <a:prstGeom prst="roundRect">
          <a:avLst>
            <a:gd name="adj" fmla="val 9936"/>
          </a:avLst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lIns="0" tIns="0" rIns="0" bIns="0" rtlCol="0" anchor="ctr"/>
        <a:lstStyle/>
        <a:p>
          <a:pPr algn="ctr"/>
          <a:r>
            <a:rPr kumimoji="1" lang="ja-JP" altLang="en-US" sz="1050" b="1">
              <a:solidFill>
                <a:sysClr val="windowText" lastClr="000000"/>
              </a:solidFill>
            </a:rPr>
            <a:t>学年集計　</a:t>
          </a:r>
          <a:r>
            <a:rPr kumimoji="1" lang="en-US" altLang="ja-JP" sz="1050" b="0">
              <a:solidFill>
                <a:sysClr val="windowText" lastClr="000000"/>
              </a:solidFill>
            </a:rPr>
            <a:t>※</a:t>
          </a:r>
          <a:r>
            <a:rPr kumimoji="1" lang="ja-JP" altLang="en-US" sz="1050" b="0">
              <a:solidFill>
                <a:sysClr val="windowText" lastClr="000000"/>
              </a:solidFill>
            </a:rPr>
            <a:t>３</a:t>
          </a:r>
        </a:p>
      </xdr:txBody>
    </xdr:sp>
    <xdr:clientData/>
  </xdr:twoCellAnchor>
  <xdr:twoCellAnchor>
    <xdr:from>
      <xdr:col>0</xdr:col>
      <xdr:colOff>592159</xdr:colOff>
      <xdr:row>15</xdr:row>
      <xdr:rowOff>160318</xdr:rowOff>
    </xdr:from>
    <xdr:to>
      <xdr:col>0</xdr:col>
      <xdr:colOff>637878</xdr:colOff>
      <xdr:row>36</xdr:row>
      <xdr:rowOff>32906</xdr:rowOff>
    </xdr:to>
    <xdr:sp macro="" textlink="">
      <xdr:nvSpPr>
        <xdr:cNvPr id="31" name="左大かっこ 30">
          <a:extLst>
            <a:ext uri="{FF2B5EF4-FFF2-40B4-BE49-F238E27FC236}">
              <a16:creationId xmlns:a16="http://schemas.microsoft.com/office/drawing/2014/main" id="{C063BB3D-29ED-7E56-552E-815EF84C7A53}"/>
            </a:ext>
          </a:extLst>
        </xdr:cNvPr>
        <xdr:cNvSpPr/>
      </xdr:nvSpPr>
      <xdr:spPr>
        <a:xfrm>
          <a:off x="592159" y="3503593"/>
          <a:ext cx="45719" cy="3473038"/>
        </a:xfrm>
        <a:prstGeom prst="leftBracket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225077</xdr:colOff>
      <xdr:row>21</xdr:row>
      <xdr:rowOff>155122</xdr:rowOff>
    </xdr:from>
    <xdr:to>
      <xdr:col>0</xdr:col>
      <xdr:colOff>557522</xdr:colOff>
      <xdr:row>30</xdr:row>
      <xdr:rowOff>152399</xdr:rowOff>
    </xdr:to>
    <xdr:sp macro="" textlink="">
      <xdr:nvSpPr>
        <xdr:cNvPr id="33" name="四角形: 角を丸くする 32">
          <a:extLst>
            <a:ext uri="{FF2B5EF4-FFF2-40B4-BE49-F238E27FC236}">
              <a16:creationId xmlns:a16="http://schemas.microsoft.com/office/drawing/2014/main" id="{F1864D2F-3E10-011E-E66A-C7EEE339E42A}"/>
            </a:ext>
          </a:extLst>
        </xdr:cNvPr>
        <xdr:cNvSpPr/>
      </xdr:nvSpPr>
      <xdr:spPr>
        <a:xfrm>
          <a:off x="225077" y="4527097"/>
          <a:ext cx="332445" cy="1540327"/>
        </a:xfrm>
        <a:prstGeom prst="roundRect">
          <a:avLst>
            <a:gd name="adj" fmla="val 9936"/>
          </a:avLst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lIns="0" tIns="0" rIns="0" bIns="0" rtlCol="0" anchor="ctr"/>
        <a:lstStyle/>
        <a:p>
          <a:pPr algn="ctr"/>
          <a:r>
            <a:rPr kumimoji="1" lang="ja-JP" altLang="en-US" sz="1100" b="1">
              <a:solidFill>
                <a:sysClr val="windowText" lastClr="000000"/>
              </a:solidFill>
            </a:rPr>
            <a:t>クラス集計　</a:t>
          </a:r>
          <a:r>
            <a:rPr kumimoji="1" lang="en-US" altLang="ja-JP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ja-JP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２</a:t>
          </a:r>
          <a:endParaRPr kumimoji="1" lang="ja-JP" altLang="en-US" sz="11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8</xdr:col>
      <xdr:colOff>53067</xdr:colOff>
      <xdr:row>0</xdr:row>
      <xdr:rowOff>258368</xdr:rowOff>
    </xdr:from>
    <xdr:to>
      <xdr:col>17</xdr:col>
      <xdr:colOff>296635</xdr:colOff>
      <xdr:row>11</xdr:row>
      <xdr:rowOff>133350</xdr:rowOff>
    </xdr:to>
    <xdr:sp macro="" textlink="">
      <xdr:nvSpPr>
        <xdr:cNvPr id="4" name="四角形: 角を丸くする 3">
          <a:extLst>
            <a:ext uri="{FF2B5EF4-FFF2-40B4-BE49-F238E27FC236}">
              <a16:creationId xmlns:a16="http://schemas.microsoft.com/office/drawing/2014/main" id="{CDB2D191-1A20-2F02-DA76-FD53F6A52C74}"/>
            </a:ext>
          </a:extLst>
        </xdr:cNvPr>
        <xdr:cNvSpPr/>
      </xdr:nvSpPr>
      <xdr:spPr>
        <a:xfrm>
          <a:off x="5659210" y="258368"/>
          <a:ext cx="5958568" cy="2324268"/>
        </a:xfrm>
        <a:prstGeom prst="roundRect">
          <a:avLst>
            <a:gd name="adj" fmla="val 2336"/>
          </a:avLst>
        </a:prstGeom>
        <a:solidFill>
          <a:schemeClr val="bg1"/>
        </a:solidFill>
        <a:ln w="19050">
          <a:solidFill>
            <a:srgbClr val="00B0F0"/>
          </a:solidFill>
          <a:prstDash val="sysDash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1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8</xdr:col>
      <xdr:colOff>213708</xdr:colOff>
      <xdr:row>5</xdr:row>
      <xdr:rowOff>158000</xdr:rowOff>
    </xdr:from>
    <xdr:to>
      <xdr:col>17</xdr:col>
      <xdr:colOff>192692</xdr:colOff>
      <xdr:row>10</xdr:row>
      <xdr:rowOff>18033</xdr:rowOff>
    </xdr:to>
    <xdr:pic>
      <xdr:nvPicPr>
        <xdr:cNvPr id="34" name="図 33">
          <a:extLst>
            <a:ext uri="{FF2B5EF4-FFF2-40B4-BE49-F238E27FC236}">
              <a16:creationId xmlns:a16="http://schemas.microsoft.com/office/drawing/2014/main" id="{E1BD83D3-90BF-9D9D-9CC5-9688D73CABE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>
          <a:grayscl/>
        </a:blip>
        <a:srcRect t="44362" r="3917"/>
        <a:stretch/>
      </xdr:blipFill>
      <xdr:spPr>
        <a:xfrm>
          <a:off x="5819851" y="1164929"/>
          <a:ext cx="5693984" cy="1084675"/>
        </a:xfrm>
        <a:prstGeom prst="rect">
          <a:avLst/>
        </a:prstGeom>
      </xdr:spPr>
    </xdr:pic>
    <xdr:clientData/>
  </xdr:twoCellAnchor>
  <xdr:twoCellAnchor>
    <xdr:from>
      <xdr:col>8</xdr:col>
      <xdr:colOff>213709</xdr:colOff>
      <xdr:row>9</xdr:row>
      <xdr:rowOff>217075</xdr:rowOff>
    </xdr:from>
    <xdr:to>
      <xdr:col>17</xdr:col>
      <xdr:colOff>145444</xdr:colOff>
      <xdr:row>11</xdr:row>
      <xdr:rowOff>4433</xdr:rowOff>
    </xdr:to>
    <xdr:pic>
      <xdr:nvPicPr>
        <xdr:cNvPr id="35" name="図 34">
          <a:extLst>
            <a:ext uri="{FF2B5EF4-FFF2-40B4-BE49-F238E27FC236}">
              <a16:creationId xmlns:a16="http://schemas.microsoft.com/office/drawing/2014/main" id="{57A03F25-07C0-18FF-1EE3-EBBBADDEC40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r="3461" b="3460"/>
        <a:stretch/>
      </xdr:blipFill>
      <xdr:spPr>
        <a:xfrm>
          <a:off x="5819852" y="2230932"/>
          <a:ext cx="5646735" cy="222787"/>
        </a:xfrm>
        <a:prstGeom prst="rect">
          <a:avLst/>
        </a:prstGeom>
      </xdr:spPr>
    </xdr:pic>
    <xdr:clientData/>
  </xdr:twoCellAnchor>
  <xdr:oneCellAnchor>
    <xdr:from>
      <xdr:col>8</xdr:col>
      <xdr:colOff>87179</xdr:colOff>
      <xdr:row>0</xdr:row>
      <xdr:rowOff>132132</xdr:rowOff>
    </xdr:from>
    <xdr:ext cx="1246321" cy="305048"/>
    <xdr:sp macro="" textlink="">
      <xdr:nvSpPr>
        <xdr:cNvPr id="7" name="四角形: 角を丸くする 6">
          <a:extLst>
            <a:ext uri="{FF2B5EF4-FFF2-40B4-BE49-F238E27FC236}">
              <a16:creationId xmlns:a16="http://schemas.microsoft.com/office/drawing/2014/main" id="{852A67A3-937A-F7F3-D3B9-2A34411AAA72}"/>
            </a:ext>
          </a:extLst>
        </xdr:cNvPr>
        <xdr:cNvSpPr/>
      </xdr:nvSpPr>
      <xdr:spPr>
        <a:xfrm>
          <a:off x="5693322" y="132132"/>
          <a:ext cx="1246321" cy="305048"/>
        </a:xfrm>
        <a:prstGeom prst="roundRect">
          <a:avLst/>
        </a:prstGeom>
        <a:ln w="19050">
          <a:solidFill>
            <a:srgbClr val="00B0F0"/>
          </a:solidFill>
          <a:prstDash val="sysDash"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kumimoji="1" lang="en-US" altLang="ja-JP" sz="1100"/>
            <a:t>※1  </a:t>
          </a:r>
          <a:r>
            <a:rPr kumimoji="1" lang="ja-JP" altLang="en-US" sz="1100"/>
            <a:t>シート とは</a:t>
          </a:r>
        </a:p>
      </xdr:txBody>
    </xdr:sp>
    <xdr:clientData/>
  </xdr:oneCellAnchor>
  <xdr:twoCellAnchor>
    <xdr:from>
      <xdr:col>8</xdr:col>
      <xdr:colOff>238007</xdr:colOff>
      <xdr:row>1</xdr:row>
      <xdr:rowOff>151894</xdr:rowOff>
    </xdr:from>
    <xdr:to>
      <xdr:col>16</xdr:col>
      <xdr:colOff>96305</xdr:colOff>
      <xdr:row>6</xdr:row>
      <xdr:rowOff>19684</xdr:rowOff>
    </xdr:to>
    <xdr:sp macro="" textlink="">
      <xdr:nvSpPr>
        <xdr:cNvPr id="48" name="テキスト ボックス 47">
          <a:extLst>
            <a:ext uri="{FF2B5EF4-FFF2-40B4-BE49-F238E27FC236}">
              <a16:creationId xmlns:a16="http://schemas.microsoft.com/office/drawing/2014/main" id="{CA421792-CF4C-9544-D815-BBC6C769CD6C}"/>
            </a:ext>
          </a:extLst>
        </xdr:cNvPr>
        <xdr:cNvSpPr txBox="1"/>
      </xdr:nvSpPr>
      <xdr:spPr>
        <a:xfrm>
          <a:off x="5844150" y="451251"/>
          <a:ext cx="5301155" cy="752254"/>
        </a:xfrm>
        <a:prstGeom prst="rect">
          <a:avLst/>
        </a:prstGeom>
        <a:noFill/>
        <a:ln w="1270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altLang="ja-JP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Excel</a:t>
          </a:r>
          <a:r>
            <a:rPr lang="ja-JP" altLang="en-US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ファイルの列と行のセルで構成された表をシート（ワークシート）と呼びます</a:t>
          </a:r>
          <a:endParaRPr lang="en-US" altLang="ja-JP" sz="1100" b="0" i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下の</a:t>
          </a:r>
          <a:r>
            <a:rPr kumimoji="1" lang="ja-JP" altLang="en-US" sz="1100" b="1" i="0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シート見出し</a:t>
          </a:r>
          <a:r>
            <a:rPr kumimoji="1" lang="ja-JP" altLang="en-US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をクリックして切り替えます</a:t>
          </a:r>
          <a:endParaRPr kumimoji="1" lang="ja-JP" altLang="en-US" sz="1100"/>
        </a:p>
      </xdr:txBody>
    </xdr:sp>
    <xdr:clientData/>
  </xdr:twoCellAnchor>
  <xdr:twoCellAnchor>
    <xdr:from>
      <xdr:col>9</xdr:col>
      <xdr:colOff>267213</xdr:colOff>
      <xdr:row>4</xdr:row>
      <xdr:rowOff>123825</xdr:rowOff>
    </xdr:from>
    <xdr:to>
      <xdr:col>11</xdr:col>
      <xdr:colOff>421721</xdr:colOff>
      <xdr:row>10</xdr:row>
      <xdr:rowOff>96351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5D0F658D-CBF1-6DCF-1513-BB33E789855F}"/>
            </a:ext>
          </a:extLst>
        </xdr:cNvPr>
        <xdr:cNvGrpSpPr/>
      </xdr:nvGrpSpPr>
      <xdr:grpSpPr>
        <a:xfrm>
          <a:off x="6591813" y="942975"/>
          <a:ext cx="1526108" cy="1353651"/>
          <a:chOff x="6591813" y="942975"/>
          <a:chExt cx="1526108" cy="1353651"/>
        </a:xfrm>
      </xdr:grpSpPr>
      <xdr:sp macro="" textlink="">
        <xdr:nvSpPr>
          <xdr:cNvPr id="46" name="左中かっこ 45">
            <a:extLst>
              <a:ext uri="{FF2B5EF4-FFF2-40B4-BE49-F238E27FC236}">
                <a16:creationId xmlns:a16="http://schemas.microsoft.com/office/drawing/2014/main" id="{B06C1EE7-0DA5-9813-E86E-431E472AB258}"/>
              </a:ext>
            </a:extLst>
          </xdr:cNvPr>
          <xdr:cNvSpPr/>
        </xdr:nvSpPr>
        <xdr:spPr>
          <a:xfrm rot="16200000" flipH="1">
            <a:off x="7267387" y="1446093"/>
            <a:ext cx="174959" cy="1526108"/>
          </a:xfrm>
          <a:prstGeom prst="leftBrace">
            <a:avLst/>
          </a:prstGeom>
          <a:ln w="19050">
            <a:solidFill>
              <a:srgbClr val="0070C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cxnSp macro="">
        <xdr:nvCxnSpPr>
          <xdr:cNvPr id="49" name="直線コネクタ 48">
            <a:extLst>
              <a:ext uri="{FF2B5EF4-FFF2-40B4-BE49-F238E27FC236}">
                <a16:creationId xmlns:a16="http://schemas.microsoft.com/office/drawing/2014/main" id="{E4A759F0-52F2-886A-607D-7A47CAB4AC1A}"/>
              </a:ext>
            </a:extLst>
          </xdr:cNvPr>
          <xdr:cNvCxnSpPr>
            <a:stCxn id="46" idx="1"/>
          </xdr:cNvCxnSpPr>
        </xdr:nvCxnSpPr>
        <xdr:spPr>
          <a:xfrm flipH="1" flipV="1">
            <a:off x="6851676" y="942975"/>
            <a:ext cx="503191" cy="1178693"/>
          </a:xfrm>
          <a:prstGeom prst="line">
            <a:avLst/>
          </a:prstGeom>
          <a:ln w="19050">
            <a:solidFill>
              <a:schemeClr val="accent5"/>
            </a:solidFill>
            <a:headEnd type="none" w="med" len="med"/>
            <a:tailEnd type="none" w="med" len="me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3</xdr:col>
      <xdr:colOff>21392</xdr:colOff>
      <xdr:row>0</xdr:row>
      <xdr:rowOff>218396</xdr:rowOff>
    </xdr:from>
    <xdr:to>
      <xdr:col>3</xdr:col>
      <xdr:colOff>361950</xdr:colOff>
      <xdr:row>1</xdr:row>
      <xdr:rowOff>158890</xdr:rowOff>
    </xdr:to>
    <xdr:sp macro="" textlink="">
      <xdr:nvSpPr>
        <xdr:cNvPr id="62" name="正方形/長方形 61">
          <a:extLst>
            <a:ext uri="{FF2B5EF4-FFF2-40B4-BE49-F238E27FC236}">
              <a16:creationId xmlns:a16="http://schemas.microsoft.com/office/drawing/2014/main" id="{74DF9051-87DA-0538-1F4D-270A5186A397}"/>
            </a:ext>
          </a:extLst>
        </xdr:cNvPr>
        <xdr:cNvSpPr/>
      </xdr:nvSpPr>
      <xdr:spPr>
        <a:xfrm>
          <a:off x="2231192" y="218396"/>
          <a:ext cx="340558" cy="245294"/>
        </a:xfrm>
        <a:prstGeom prst="rect">
          <a:avLst/>
        </a:prstGeom>
        <a:noFill/>
        <a:ln w="19050"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1"/>
        <a:lstStyle/>
        <a:p>
          <a:pPr algn="l"/>
          <a:r>
            <a:rPr kumimoji="1" lang="en-US" altLang="ja-JP" sz="1050" b="0">
              <a:solidFill>
                <a:sysClr val="windowText" lastClr="000000"/>
              </a:solidFill>
            </a:rPr>
            <a:t>※1</a:t>
          </a:r>
          <a:endParaRPr kumimoji="1" lang="ja-JP" altLang="en-US" sz="105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0</xdr:col>
      <xdr:colOff>152398</xdr:colOff>
      <xdr:row>62</xdr:row>
      <xdr:rowOff>0</xdr:rowOff>
    </xdr:from>
    <xdr:to>
      <xdr:col>10</xdr:col>
      <xdr:colOff>290415</xdr:colOff>
      <xdr:row>84</xdr:row>
      <xdr:rowOff>107256</xdr:rowOff>
    </xdr:to>
    <xdr:sp macro="" textlink="">
      <xdr:nvSpPr>
        <xdr:cNvPr id="63" name="四角形: 角を丸くする 62">
          <a:extLst>
            <a:ext uri="{FF2B5EF4-FFF2-40B4-BE49-F238E27FC236}">
              <a16:creationId xmlns:a16="http://schemas.microsoft.com/office/drawing/2014/main" id="{9DF4364F-93FA-466F-AF3E-B6B4D498F324}"/>
            </a:ext>
          </a:extLst>
        </xdr:cNvPr>
        <xdr:cNvSpPr/>
      </xdr:nvSpPr>
      <xdr:spPr>
        <a:xfrm>
          <a:off x="152398" y="12001500"/>
          <a:ext cx="7104874" cy="3998899"/>
        </a:xfrm>
        <a:prstGeom prst="roundRect">
          <a:avLst>
            <a:gd name="adj" fmla="val 2336"/>
          </a:avLst>
        </a:prstGeom>
        <a:noFill/>
        <a:ln w="19050">
          <a:solidFill>
            <a:srgbClr val="009999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100" b="1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0</xdr:col>
      <xdr:colOff>186785</xdr:colOff>
      <xdr:row>60</xdr:row>
      <xdr:rowOff>165072</xdr:rowOff>
    </xdr:from>
    <xdr:ext cx="2585952" cy="305048"/>
    <xdr:sp macro="" textlink="">
      <xdr:nvSpPr>
        <xdr:cNvPr id="66" name="四角形: 角を丸くする 65">
          <a:extLst>
            <a:ext uri="{FF2B5EF4-FFF2-40B4-BE49-F238E27FC236}">
              <a16:creationId xmlns:a16="http://schemas.microsoft.com/office/drawing/2014/main" id="{06F0DF2C-3417-4E8F-A2C8-9B8A65631BA6}"/>
            </a:ext>
          </a:extLst>
        </xdr:cNvPr>
        <xdr:cNvSpPr/>
      </xdr:nvSpPr>
      <xdr:spPr>
        <a:xfrm>
          <a:off x="186785" y="11812786"/>
          <a:ext cx="2585952" cy="305048"/>
        </a:xfrm>
        <a:prstGeom prst="roundRect">
          <a:avLst/>
        </a:prstGeom>
        <a:ln w="19050">
          <a:solidFill>
            <a:srgbClr val="009999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ctr">
          <a:spAutoFit/>
        </a:bodyPr>
        <a:lstStyle/>
        <a:p>
          <a:pPr algn="ctr"/>
          <a:r>
            <a:rPr kumimoji="1" lang="ja-JP" altLang="en-US" sz="1100"/>
            <a:t>色柄を固定して見えるようにしたい場合</a:t>
          </a:r>
        </a:p>
      </xdr:txBody>
    </xdr:sp>
    <xdr:clientData/>
  </xdr:oneCellAnchor>
  <xdr:twoCellAnchor>
    <xdr:from>
      <xdr:col>2</xdr:col>
      <xdr:colOff>453199</xdr:colOff>
      <xdr:row>70</xdr:row>
      <xdr:rowOff>146955</xdr:rowOff>
    </xdr:from>
    <xdr:to>
      <xdr:col>2</xdr:col>
      <xdr:colOff>676275</xdr:colOff>
      <xdr:row>71</xdr:row>
      <xdr:rowOff>104775</xdr:rowOff>
    </xdr:to>
    <xdr:sp macro="" textlink="">
      <xdr:nvSpPr>
        <xdr:cNvPr id="67" name="正方形/長方形 66">
          <a:extLst>
            <a:ext uri="{FF2B5EF4-FFF2-40B4-BE49-F238E27FC236}">
              <a16:creationId xmlns:a16="http://schemas.microsoft.com/office/drawing/2014/main" id="{7CF884E1-C526-4678-8A88-F941BAF4B145}"/>
            </a:ext>
          </a:extLst>
        </xdr:cNvPr>
        <xdr:cNvSpPr/>
      </xdr:nvSpPr>
      <xdr:spPr>
        <a:xfrm>
          <a:off x="1977199" y="13243830"/>
          <a:ext cx="223076" cy="129270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2</xdr:col>
      <xdr:colOff>559175</xdr:colOff>
      <xdr:row>72</xdr:row>
      <xdr:rowOff>76945</xdr:rowOff>
    </xdr:from>
    <xdr:ext cx="4210050" cy="1353704"/>
    <xdr:sp macro="" textlink="">
      <xdr:nvSpPr>
        <xdr:cNvPr id="69" name="テキスト ボックス 68">
          <a:extLst>
            <a:ext uri="{FF2B5EF4-FFF2-40B4-BE49-F238E27FC236}">
              <a16:creationId xmlns:a16="http://schemas.microsoft.com/office/drawing/2014/main" id="{90415539-7DBA-49D2-AF32-054D8ED77FD0}"/>
            </a:ext>
          </a:extLst>
        </xdr:cNvPr>
        <xdr:cNvSpPr txBox="1"/>
      </xdr:nvSpPr>
      <xdr:spPr>
        <a:xfrm>
          <a:off x="2083175" y="13516720"/>
          <a:ext cx="4210050" cy="1353704"/>
        </a:xfrm>
        <a:prstGeom prst="borderCallout1">
          <a:avLst>
            <a:gd name="adj1" fmla="val 1284"/>
            <a:gd name="adj2" fmla="val 10889"/>
            <a:gd name="adj3" fmla="val -16166"/>
            <a:gd name="adj4" fmla="val 1524"/>
          </a:avLst>
        </a:prstGeom>
        <a:ln w="19050">
          <a:solidFill>
            <a:srgbClr val="009999"/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/>
            <a:t>このセル（固定したい</a:t>
          </a:r>
          <a:r>
            <a:rPr lang="ja-JP" alt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行の下と列の右で交差するセル</a:t>
          </a:r>
          <a:r>
            <a:rPr kumimoji="1" lang="ja-JP" altLang="en-US" sz="1100"/>
            <a:t>）を選んで、</a:t>
          </a:r>
          <a:endParaRPr kumimoji="1" lang="en-US" altLang="ja-JP" sz="1100"/>
        </a:p>
        <a:p>
          <a:r>
            <a:rPr kumimoji="1" lang="ja-JP" altLang="en-US" sz="1100" u="sng"/>
            <a:t>「</a:t>
          </a:r>
          <a:r>
            <a:rPr kumimoji="1" lang="ja-JP" altLang="en-US" sz="1100" b="1" u="sng"/>
            <a:t>表示</a:t>
          </a:r>
          <a:r>
            <a:rPr kumimoji="1" lang="ja-JP" altLang="en-US" sz="1100" u="sng"/>
            <a:t>」タブ→「</a:t>
          </a:r>
          <a:r>
            <a:rPr kumimoji="1" lang="ja-JP" altLang="en-US" sz="1100" b="1" u="sng"/>
            <a:t>ウインドウ枠の固定</a:t>
          </a:r>
          <a:r>
            <a:rPr kumimoji="1" lang="ja-JP" altLang="en-US" sz="1100" u="sng"/>
            <a:t>」</a:t>
          </a:r>
          <a:r>
            <a:rPr kumimoji="1" lang="ja-JP" altLang="en-US" sz="1100"/>
            <a:t>をクリックしていただくと、</a:t>
          </a:r>
          <a:endParaRPr kumimoji="1" lang="en-US" altLang="ja-JP" sz="1100"/>
        </a:p>
        <a:p>
          <a:r>
            <a:rPr kumimoji="1" lang="ja-JP" altLang="en-US" sz="1100"/>
            <a:t>下へスクロールしても色柄が固定されて見ることができます。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100"/>
            <a:t>解除するには、同じ手順で</a:t>
          </a:r>
          <a:endParaRPr kumimoji="1" lang="en-US" altLang="ja-JP" sz="1100"/>
        </a:p>
        <a:p>
          <a:r>
            <a:rPr kumimoji="1" lang="ja-JP" altLang="ja-JP" sz="1100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「</a:t>
          </a:r>
          <a:r>
            <a:rPr kumimoji="1" lang="ja-JP" altLang="ja-JP" sz="11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表示</a:t>
          </a:r>
          <a:r>
            <a:rPr kumimoji="1" lang="ja-JP" altLang="ja-JP" sz="1100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」タブ→「</a:t>
          </a:r>
          <a:r>
            <a:rPr kumimoji="1" lang="ja-JP" altLang="ja-JP" sz="11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ウインドウ枠</a:t>
          </a:r>
          <a:r>
            <a:rPr kumimoji="1" lang="ja-JP" altLang="en-US" sz="11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固定</a:t>
          </a:r>
          <a:r>
            <a:rPr kumimoji="1" lang="ja-JP" altLang="ja-JP" sz="11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の</a:t>
          </a:r>
          <a:r>
            <a:rPr kumimoji="1" lang="ja-JP" altLang="en-US" sz="11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解除</a:t>
          </a:r>
          <a:r>
            <a:rPr kumimoji="1" lang="ja-JP" altLang="ja-JP" sz="1100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」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をクリック</a:t>
          </a: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します。</a:t>
          </a:r>
          <a:endParaRPr kumimoji="1" lang="en-US" altLang="ja-JP" sz="1100"/>
        </a:p>
        <a:p>
          <a:endParaRPr kumimoji="1" lang="ja-JP" altLang="en-US" sz="1100"/>
        </a:p>
      </xdr:txBody>
    </xdr:sp>
    <xdr:clientData/>
  </xdr:oneCellAnchor>
  <xdr:oneCellAnchor>
    <xdr:from>
      <xdr:col>9</xdr:col>
      <xdr:colOff>150558</xdr:colOff>
      <xdr:row>17</xdr:row>
      <xdr:rowOff>21773</xdr:rowOff>
    </xdr:from>
    <xdr:ext cx="4265106" cy="3347001"/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C002870-1FA3-BB8B-D10A-09E24FCA6A55}"/>
            </a:ext>
          </a:extLst>
        </xdr:cNvPr>
        <xdr:cNvSpPr txBox="1"/>
      </xdr:nvSpPr>
      <xdr:spPr>
        <a:xfrm>
          <a:off x="6475158" y="3707948"/>
          <a:ext cx="4265106" cy="3347001"/>
        </a:xfrm>
        <a:prstGeom prst="roundRect">
          <a:avLst>
            <a:gd name="adj" fmla="val 2927"/>
          </a:avLst>
        </a:prstGeom>
        <a:ln w="19050"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lIns="72000" tIns="36000" rIns="72000" bIns="0" rtlCol="0" anchor="t">
          <a:spAutoFit/>
        </a:bodyPr>
        <a:lstStyle/>
        <a:p>
          <a:r>
            <a:rPr kumimoji="1" lang="en-US" altLang="ja-JP" sz="1100" b="1" u="none">
              <a:latin typeface="+mn-ea"/>
              <a:ea typeface="+mn-ea"/>
            </a:rPr>
            <a:t>※</a:t>
          </a:r>
          <a:r>
            <a:rPr kumimoji="1" lang="ja-JP" altLang="en-US" sz="1100" b="1" u="none">
              <a:latin typeface="+mn-ea"/>
              <a:ea typeface="+mn-ea"/>
            </a:rPr>
            <a:t>２　クラス集計の入力について</a:t>
          </a:r>
          <a:endParaRPr kumimoji="1" lang="en-US" altLang="ja-JP" sz="1100" b="1" u="none">
            <a:latin typeface="+mn-ea"/>
            <a:ea typeface="+mn-ea"/>
          </a:endParaRPr>
        </a:p>
        <a:p>
          <a:endParaRPr kumimoji="1" lang="en-US" altLang="ja-JP" sz="1100" b="1" u="none">
            <a:latin typeface="+mn-ea"/>
            <a:ea typeface="+mn-ea"/>
          </a:endParaRPr>
        </a:p>
        <a:p>
          <a:r>
            <a:rPr kumimoji="1" lang="ja-JP" altLang="en-US" sz="1100" b="1" i="0" u="none">
              <a:solidFill>
                <a:srgbClr val="FF0000"/>
              </a:solidFill>
              <a:latin typeface="+mn-ea"/>
              <a:ea typeface="+mn-ea"/>
            </a:rPr>
            <a:t>①</a:t>
          </a:r>
          <a:r>
            <a:rPr kumimoji="1" lang="ja-JP" altLang="en-US" sz="1100" b="0" i="0" u="none">
              <a:latin typeface="+mn-ea"/>
              <a:ea typeface="+mn-ea"/>
            </a:rPr>
            <a:t>「クラス集計</a:t>
          </a:r>
          <a:r>
            <a:rPr kumimoji="1" lang="en-US" altLang="ja-JP" sz="1100" b="0" i="0" u="none">
              <a:latin typeface="+mn-ea"/>
              <a:ea typeface="+mn-ea"/>
            </a:rPr>
            <a:t>1</a:t>
          </a:r>
          <a:r>
            <a:rPr kumimoji="1" lang="ja-JP" altLang="en-US" sz="1100" b="0" i="0" u="none">
              <a:latin typeface="+mn-ea"/>
              <a:ea typeface="+mn-ea"/>
            </a:rPr>
            <a:t>」の薄緑色のセルに</a:t>
          </a:r>
          <a:r>
            <a:rPr kumimoji="1" lang="ja-JP" altLang="en-US" sz="1100" b="1" u="none">
              <a:latin typeface="+mn-ea"/>
              <a:ea typeface="+mn-ea"/>
            </a:rPr>
            <a:t>「</a:t>
          </a:r>
          <a:r>
            <a:rPr kumimoji="1" lang="ja-JP" altLang="en-US" sz="1100" b="1" u="none">
              <a:solidFill>
                <a:srgbClr val="FF0000"/>
              </a:solidFill>
              <a:latin typeface="+mn-ea"/>
              <a:ea typeface="+mn-ea"/>
            </a:rPr>
            <a:t>学校名、学年、組</a:t>
          </a:r>
          <a:r>
            <a:rPr kumimoji="1" lang="ja-JP" altLang="en-US" sz="1100" b="1" u="none">
              <a:solidFill>
                <a:schemeClr val="accent5"/>
              </a:solidFill>
              <a:latin typeface="+mn-ea"/>
              <a:ea typeface="+mn-ea"/>
            </a:rPr>
            <a:t> </a:t>
          </a:r>
          <a:r>
            <a:rPr kumimoji="1" lang="ja-JP" altLang="en-US" sz="1100" b="1" u="none">
              <a:solidFill>
                <a:sysClr val="windowText" lastClr="000000"/>
              </a:solidFill>
              <a:latin typeface="+mn-ea"/>
              <a:ea typeface="+mn-ea"/>
            </a:rPr>
            <a:t>」</a:t>
          </a:r>
          <a:r>
            <a:rPr kumimoji="1" lang="ja-JP" altLang="en-US" sz="1100" b="1" u="none">
              <a:latin typeface="+mn-ea"/>
              <a:ea typeface="+mn-ea"/>
            </a:rPr>
            <a:t>を入力</a:t>
          </a:r>
          <a:endParaRPr kumimoji="1" lang="en-US" altLang="ja-JP" sz="1100" b="1" u="none">
            <a:latin typeface="+mn-ea"/>
            <a:ea typeface="+mn-ea"/>
          </a:endParaRPr>
        </a:p>
        <a:p>
          <a:r>
            <a:rPr kumimoji="1" lang="ja-JP" altLang="en-US" sz="1100" b="1" u="none">
              <a:latin typeface="+mn-ea"/>
              <a:ea typeface="+mn-ea"/>
            </a:rPr>
            <a:t>　</a:t>
          </a:r>
          <a:endParaRPr kumimoji="1" lang="en-US" altLang="ja-JP" sz="1100" b="1" u="none">
            <a:latin typeface="+mn-ea"/>
            <a:ea typeface="+mn-ea"/>
          </a:endParaRPr>
        </a:p>
        <a:p>
          <a:r>
            <a:rPr kumimoji="1" lang="ja-JP" altLang="en-US" sz="1100" b="1" i="0" u="none">
              <a:solidFill>
                <a:srgbClr val="FF0000"/>
              </a:solidFill>
              <a:latin typeface="+mn-ea"/>
              <a:ea typeface="+mn-ea"/>
              <a:cs typeface="+mn-cs"/>
            </a:rPr>
            <a:t>②</a:t>
          </a:r>
          <a:r>
            <a:rPr kumimoji="1" lang="ja-JP" altLang="en-US" sz="1100" b="1" u="none">
              <a:latin typeface="+mn-ea"/>
              <a:ea typeface="+mn-ea"/>
            </a:rPr>
            <a:t>「</a:t>
          </a:r>
          <a:r>
            <a:rPr kumimoji="1" lang="ja-JP" altLang="en-US" sz="1100" b="1" u="none">
              <a:solidFill>
                <a:srgbClr val="FF0000"/>
              </a:solidFill>
              <a:latin typeface="+mn-ea"/>
              <a:ea typeface="+mn-ea"/>
            </a:rPr>
            <a:t>名前</a:t>
          </a:r>
          <a:r>
            <a:rPr kumimoji="1" lang="ja-JP" altLang="en-US" sz="1100" b="1" u="none">
              <a:latin typeface="+mn-ea"/>
              <a:ea typeface="+mn-ea"/>
            </a:rPr>
            <a:t>」を入力</a:t>
          </a:r>
          <a:r>
            <a:rPr kumimoji="1" lang="ja-JP" altLang="en-US" sz="1100">
              <a:latin typeface="+mn-ea"/>
              <a:ea typeface="+mn-ea"/>
            </a:rPr>
            <a:t>（名簿データからコピー＆貼り付けなどするとスムーズです）　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</a:t>
          </a:r>
          <a:r>
            <a:rPr kumimoji="1" lang="ja-JP" altLang="ja-JP" sz="110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入力しなくても</a:t>
          </a:r>
          <a:r>
            <a:rPr kumimoji="1" lang="ja-JP" altLang="en-US" sz="110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構いません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）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ja-JP" altLang="ja-JP">
            <a:effectLst/>
          </a:endParaRPr>
        </a:p>
        <a:p>
          <a:r>
            <a:rPr kumimoji="1" lang="ja-JP" altLang="en-US" sz="1100" b="1" i="0" u="none">
              <a:solidFill>
                <a:srgbClr val="FF0000"/>
              </a:solidFill>
              <a:latin typeface="+mn-ea"/>
              <a:ea typeface="+mn-ea"/>
              <a:cs typeface="+mn-cs"/>
            </a:rPr>
            <a:t>③</a:t>
          </a:r>
          <a:r>
            <a:rPr kumimoji="1" lang="ja-JP" altLang="en-US" sz="1100">
              <a:latin typeface="+mn-ea"/>
              <a:ea typeface="+mn-ea"/>
            </a:rPr>
            <a:t>生徒さんそれぞれご希望の色柄を選び、</a:t>
          </a:r>
          <a:r>
            <a:rPr kumimoji="1" lang="ja-JP" altLang="en-US" sz="1100" b="1" u="none">
              <a:latin typeface="+mn-ea"/>
              <a:ea typeface="+mn-ea"/>
            </a:rPr>
            <a:t>「</a:t>
          </a:r>
          <a:r>
            <a:rPr kumimoji="1" lang="en-US" altLang="ja-JP" sz="1100" b="1" u="none">
              <a:solidFill>
                <a:srgbClr val="FF0000"/>
              </a:solidFill>
              <a:latin typeface="+mn-ea"/>
              <a:ea typeface="+mn-ea"/>
            </a:rPr>
            <a:t>1</a:t>
          </a:r>
          <a:r>
            <a:rPr kumimoji="1" lang="ja-JP" altLang="en-US" sz="1100" b="1" u="none">
              <a:latin typeface="+mn-ea"/>
              <a:ea typeface="+mn-ea"/>
            </a:rPr>
            <a:t>」を入力</a:t>
          </a:r>
          <a:endParaRPr kumimoji="1" lang="en-US" altLang="ja-JP" sz="1100" b="1" u="none">
            <a:latin typeface="+mn-ea"/>
            <a:ea typeface="+mn-ea"/>
          </a:endParaRPr>
        </a:p>
        <a:p>
          <a:endParaRPr kumimoji="1" lang="en-US" altLang="ja-JP" sz="1100">
            <a:latin typeface="+mn-ea"/>
            <a:ea typeface="+mn-ea"/>
          </a:endParaRPr>
        </a:p>
        <a:p>
          <a:r>
            <a:rPr kumimoji="1" lang="ja-JP" altLang="en-US" sz="1100">
              <a:latin typeface="+mn-ea"/>
              <a:ea typeface="+mn-ea"/>
            </a:rPr>
            <a:t>■各クラスの色柄それぞれの合計が、上の</a:t>
          </a:r>
          <a:r>
            <a:rPr kumimoji="1" lang="en-US" altLang="ja-JP" sz="1100">
              <a:latin typeface="+mn-ea"/>
              <a:ea typeface="+mn-ea"/>
            </a:rPr>
            <a:t>※</a:t>
          </a:r>
          <a:r>
            <a:rPr kumimoji="1" lang="ja-JP" altLang="en-US" sz="1100">
              <a:latin typeface="+mn-ea"/>
              <a:ea typeface="+mn-ea"/>
            </a:rPr>
            <a:t>３「学年集計」表に反映されます。</a:t>
          </a:r>
          <a:endParaRPr kumimoji="1" lang="en-US" altLang="ja-JP" sz="1100">
            <a:latin typeface="+mn-ea"/>
            <a:ea typeface="+mn-ea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■</a:t>
          </a:r>
          <a:r>
            <a:rPr kumimoji="1" lang="en-US" altLang="ja-JP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１０クラス分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用意していますが、クラス数が足りない</a:t>
          </a:r>
          <a:r>
            <a:rPr kumimoji="1" lang="ja-JP" altLang="ja-JP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場合は、お手数ですが、もう一つエクセルファイルを用意し、ご利用ください。</a:t>
          </a:r>
          <a:endParaRPr kumimoji="1" lang="en-US" altLang="ja-JP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色柄の廃番について</a:t>
          </a:r>
          <a:endParaRPr kumimoji="1" lang="en-US" altLang="ja-JP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勝手ながら色柄がなくなっている場合がございます。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その場合、バツ印を付けますので他のものをお選びください。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例：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オレンジ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endParaRPr lang="ja-JP" altLang="ja-JP">
            <a:effectLst/>
          </a:endParaRPr>
        </a:p>
      </xdr:txBody>
    </xdr:sp>
    <xdr:clientData/>
  </xdr:oneCellAnchor>
  <xdr:oneCellAnchor>
    <xdr:from>
      <xdr:col>7</xdr:col>
      <xdr:colOff>207708</xdr:colOff>
      <xdr:row>44</xdr:row>
      <xdr:rowOff>150551</xdr:rowOff>
    </xdr:from>
    <xdr:ext cx="2401853" cy="978558"/>
    <xdr:sp macro="" textlink="">
      <xdr:nvSpPr>
        <xdr:cNvPr id="9" name="四角形: 角を丸くする 8">
          <a:extLst>
            <a:ext uri="{FF2B5EF4-FFF2-40B4-BE49-F238E27FC236}">
              <a16:creationId xmlns:a16="http://schemas.microsoft.com/office/drawing/2014/main" id="{1E54E4C5-087C-2CF8-416C-E8D8C2602405}"/>
            </a:ext>
          </a:extLst>
        </xdr:cNvPr>
        <xdr:cNvSpPr/>
      </xdr:nvSpPr>
      <xdr:spPr>
        <a:xfrm>
          <a:off x="5160708" y="8465876"/>
          <a:ext cx="2401853" cy="978558"/>
        </a:xfrm>
        <a:prstGeom prst="roundRect">
          <a:avLst>
            <a:gd name="adj" fmla="val 7232"/>
          </a:avLst>
        </a:prstGeom>
        <a:solidFill>
          <a:schemeClr val="bg1"/>
        </a:solidFill>
        <a:ln w="19050">
          <a:solidFill>
            <a:schemeClr val="accent5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0" bIns="0" rtlCol="0" anchor="t">
          <a:spAutoFit/>
        </a:bodyPr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en-US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３　学年集計　について</a:t>
          </a:r>
          <a:endParaRPr kumimoji="1" lang="en-US" altLang="ja-JP" sz="11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クラス集計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に入力された内容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が反映されます。</a:t>
          </a:r>
          <a:endParaRPr lang="ja-JP" altLang="ja-JP">
            <a:solidFill>
              <a:sysClr val="windowText" lastClr="000000"/>
            </a:solidFill>
            <a:effectLst/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</a:rPr>
            <a:t>保護しているため、入力はできません。</a:t>
          </a:r>
          <a:endParaRPr kumimoji="1" lang="en-US" altLang="ja-JP" sz="1100">
            <a:solidFill>
              <a:srgbClr val="FF0000"/>
            </a:solidFill>
          </a:endParaRPr>
        </a:p>
      </xdr:txBody>
    </xdr:sp>
    <xdr:clientData/>
  </xdr:oneCellAnchor>
  <xdr:twoCellAnchor>
    <xdr:from>
      <xdr:col>1</xdr:col>
      <xdr:colOff>75821</xdr:colOff>
      <xdr:row>16</xdr:row>
      <xdr:rowOff>154443</xdr:rowOff>
    </xdr:from>
    <xdr:to>
      <xdr:col>7</xdr:col>
      <xdr:colOff>409576</xdr:colOff>
      <xdr:row>36</xdr:row>
      <xdr:rowOff>0</xdr:rowOff>
    </xdr:to>
    <xdr:grpSp>
      <xdr:nvGrpSpPr>
        <xdr:cNvPr id="84" name="グループ化 83">
          <a:extLst>
            <a:ext uri="{FF2B5EF4-FFF2-40B4-BE49-F238E27FC236}">
              <a16:creationId xmlns:a16="http://schemas.microsoft.com/office/drawing/2014/main" id="{7DCED5F4-4969-84B4-05E6-A0C70C6A8E68}"/>
            </a:ext>
          </a:extLst>
        </xdr:cNvPr>
        <xdr:cNvGrpSpPr/>
      </xdr:nvGrpSpPr>
      <xdr:grpSpPr>
        <a:xfrm>
          <a:off x="914021" y="3669168"/>
          <a:ext cx="4448555" cy="3274557"/>
          <a:chOff x="914021" y="3669168"/>
          <a:chExt cx="4448555" cy="3274557"/>
        </a:xfrm>
      </xdr:grpSpPr>
      <xdr:sp macro="" textlink="">
        <xdr:nvSpPr>
          <xdr:cNvPr id="16" name="四角形: 角を丸くする 15">
            <a:extLst>
              <a:ext uri="{FF2B5EF4-FFF2-40B4-BE49-F238E27FC236}">
                <a16:creationId xmlns:a16="http://schemas.microsoft.com/office/drawing/2014/main" id="{E1D3C3C7-B635-EB55-5999-AF2060990B1A}"/>
              </a:ext>
            </a:extLst>
          </xdr:cNvPr>
          <xdr:cNvSpPr/>
        </xdr:nvSpPr>
        <xdr:spPr>
          <a:xfrm>
            <a:off x="2336720" y="4764973"/>
            <a:ext cx="3025856" cy="2112077"/>
          </a:xfrm>
          <a:prstGeom prst="roundRect">
            <a:avLst>
              <a:gd name="adj" fmla="val 1914"/>
            </a:avLst>
          </a:prstGeom>
          <a:noFill/>
          <a:ln w="28575">
            <a:solidFill>
              <a:srgbClr val="FF0000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5" name="四角形: 角を丸くする 14">
            <a:extLst>
              <a:ext uri="{FF2B5EF4-FFF2-40B4-BE49-F238E27FC236}">
                <a16:creationId xmlns:a16="http://schemas.microsoft.com/office/drawing/2014/main" id="{97F455DB-1A62-4D4B-4BEF-EA46B30A5212}"/>
              </a:ext>
            </a:extLst>
          </xdr:cNvPr>
          <xdr:cNvSpPr/>
        </xdr:nvSpPr>
        <xdr:spPr>
          <a:xfrm>
            <a:off x="1104160" y="4772025"/>
            <a:ext cx="784883" cy="2171700"/>
          </a:xfrm>
          <a:prstGeom prst="roundRect">
            <a:avLst>
              <a:gd name="adj" fmla="val 2655"/>
            </a:avLst>
          </a:prstGeom>
          <a:noFill/>
          <a:ln w="28575">
            <a:solidFill>
              <a:srgbClr val="FF0000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23" name="四角形: 角を丸くする 22">
            <a:extLst>
              <a:ext uri="{FF2B5EF4-FFF2-40B4-BE49-F238E27FC236}">
                <a16:creationId xmlns:a16="http://schemas.microsoft.com/office/drawing/2014/main" id="{8CFE0A99-4A86-567A-59E4-B801A77DEFDD}"/>
              </a:ext>
            </a:extLst>
          </xdr:cNvPr>
          <xdr:cNvSpPr/>
        </xdr:nvSpPr>
        <xdr:spPr>
          <a:xfrm>
            <a:off x="971551" y="3730087"/>
            <a:ext cx="942974" cy="287235"/>
          </a:xfrm>
          <a:prstGeom prst="roundRect">
            <a:avLst>
              <a:gd name="adj" fmla="val 9936"/>
            </a:avLst>
          </a:prstGeom>
          <a:noFill/>
          <a:ln w="28575">
            <a:solidFill>
              <a:srgbClr val="FF0000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24" name="四角形: 角を丸くする 23">
            <a:extLst>
              <a:ext uri="{FF2B5EF4-FFF2-40B4-BE49-F238E27FC236}">
                <a16:creationId xmlns:a16="http://schemas.microsoft.com/office/drawing/2014/main" id="{BDA1F309-8E59-BC14-0C50-4F3865B56B84}"/>
              </a:ext>
            </a:extLst>
          </xdr:cNvPr>
          <xdr:cNvSpPr/>
        </xdr:nvSpPr>
        <xdr:spPr>
          <a:xfrm>
            <a:off x="2354408" y="3739611"/>
            <a:ext cx="689993" cy="281791"/>
          </a:xfrm>
          <a:prstGeom prst="roundRect">
            <a:avLst>
              <a:gd name="adj" fmla="val 9936"/>
            </a:avLst>
          </a:prstGeom>
          <a:noFill/>
          <a:ln w="28575">
            <a:solidFill>
              <a:srgbClr val="FF0000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25" name="四角形: 角を丸くする 24">
            <a:extLst>
              <a:ext uri="{FF2B5EF4-FFF2-40B4-BE49-F238E27FC236}">
                <a16:creationId xmlns:a16="http://schemas.microsoft.com/office/drawing/2014/main" id="{27620C23-6161-D098-C6BE-E4BC513803D3}"/>
              </a:ext>
            </a:extLst>
          </xdr:cNvPr>
          <xdr:cNvSpPr/>
        </xdr:nvSpPr>
        <xdr:spPr>
          <a:xfrm>
            <a:off x="3362016" y="3724643"/>
            <a:ext cx="676584" cy="287234"/>
          </a:xfrm>
          <a:prstGeom prst="roundRect">
            <a:avLst>
              <a:gd name="adj" fmla="val 9936"/>
            </a:avLst>
          </a:prstGeom>
          <a:noFill/>
          <a:ln w="28575">
            <a:solidFill>
              <a:srgbClr val="FF0000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grpSp>
        <xdr:nvGrpSpPr>
          <xdr:cNvPr id="61" name="グループ化 60">
            <a:extLst>
              <a:ext uri="{FF2B5EF4-FFF2-40B4-BE49-F238E27FC236}">
                <a16:creationId xmlns:a16="http://schemas.microsoft.com/office/drawing/2014/main" id="{29DEF1A4-5F19-3727-F82C-C4A0439340A6}"/>
              </a:ext>
            </a:extLst>
          </xdr:cNvPr>
          <xdr:cNvGrpSpPr/>
        </xdr:nvGrpSpPr>
        <xdr:grpSpPr>
          <a:xfrm>
            <a:off x="3821941" y="4190999"/>
            <a:ext cx="266699" cy="572613"/>
            <a:chOff x="12839700" y="7134225"/>
            <a:chExt cx="390525" cy="409575"/>
          </a:xfrm>
        </xdr:grpSpPr>
        <xdr:cxnSp macro="">
          <xdr:nvCxnSpPr>
            <xdr:cNvPr id="59" name="直線コネクタ 58">
              <a:extLst>
                <a:ext uri="{FF2B5EF4-FFF2-40B4-BE49-F238E27FC236}">
                  <a16:creationId xmlns:a16="http://schemas.microsoft.com/office/drawing/2014/main" id="{09E0CFA8-79A8-4AA9-DB50-0C23A7F82C07}"/>
                </a:ext>
              </a:extLst>
            </xdr:cNvPr>
            <xdr:cNvCxnSpPr/>
          </xdr:nvCxnSpPr>
          <xdr:spPr>
            <a:xfrm>
              <a:off x="12839700" y="7134225"/>
              <a:ext cx="381000" cy="409575"/>
            </a:xfrm>
            <a:prstGeom prst="line">
              <a:avLst/>
            </a:prstGeom>
            <a:ln w="28575">
              <a:solidFill>
                <a:srgbClr val="FF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60" name="直線コネクタ 59">
              <a:extLst>
                <a:ext uri="{FF2B5EF4-FFF2-40B4-BE49-F238E27FC236}">
                  <a16:creationId xmlns:a16="http://schemas.microsoft.com/office/drawing/2014/main" id="{4283C3F4-26ED-41E0-A26C-4A24A27BA0FF}"/>
                </a:ext>
              </a:extLst>
            </xdr:cNvPr>
            <xdr:cNvCxnSpPr/>
          </xdr:nvCxnSpPr>
          <xdr:spPr>
            <a:xfrm flipH="1">
              <a:off x="12849225" y="7134225"/>
              <a:ext cx="381000" cy="409575"/>
            </a:xfrm>
            <a:prstGeom prst="line">
              <a:avLst/>
            </a:prstGeom>
            <a:ln w="28575">
              <a:solidFill>
                <a:srgbClr val="FF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sp macro="" textlink="">
        <xdr:nvSpPr>
          <xdr:cNvPr id="32" name="楕円 31">
            <a:extLst>
              <a:ext uri="{FF2B5EF4-FFF2-40B4-BE49-F238E27FC236}">
                <a16:creationId xmlns:a16="http://schemas.microsoft.com/office/drawing/2014/main" id="{69991C9E-FB2C-41FB-A938-503E75465653}"/>
              </a:ext>
            </a:extLst>
          </xdr:cNvPr>
          <xdr:cNvSpPr/>
        </xdr:nvSpPr>
        <xdr:spPr>
          <a:xfrm>
            <a:off x="914021" y="3669168"/>
            <a:ext cx="251370" cy="245294"/>
          </a:xfrm>
          <a:prstGeom prst="ellipse">
            <a:avLst/>
          </a:prstGeom>
          <a:solidFill>
            <a:schemeClr val="bg1"/>
          </a:solidFill>
          <a:ln w="19050">
            <a:solidFill>
              <a:srgbClr val="FF0000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0" tIns="0" rIns="0" bIns="0" rtlCol="0" anchor="ctr" anchorCtr="1"/>
          <a:lstStyle/>
          <a:p>
            <a:pPr algn="l"/>
            <a:r>
              <a:rPr kumimoji="1" lang="ja-JP" altLang="en-US" sz="1200" b="1">
                <a:solidFill>
                  <a:srgbClr val="FF0000"/>
                </a:solidFill>
              </a:rPr>
              <a:t>１</a:t>
            </a:r>
          </a:p>
        </xdr:txBody>
      </xdr:sp>
      <xdr:sp macro="" textlink="">
        <xdr:nvSpPr>
          <xdr:cNvPr id="10" name="楕円 9">
            <a:extLst>
              <a:ext uri="{FF2B5EF4-FFF2-40B4-BE49-F238E27FC236}">
                <a16:creationId xmlns:a16="http://schemas.microsoft.com/office/drawing/2014/main" id="{295B4FA7-7FBB-E7AC-AD4D-36F0446310AF}"/>
              </a:ext>
            </a:extLst>
          </xdr:cNvPr>
          <xdr:cNvSpPr/>
        </xdr:nvSpPr>
        <xdr:spPr>
          <a:xfrm>
            <a:off x="1009270" y="4661933"/>
            <a:ext cx="267079" cy="259581"/>
          </a:xfrm>
          <a:prstGeom prst="ellipse">
            <a:avLst/>
          </a:prstGeom>
          <a:solidFill>
            <a:schemeClr val="bg1"/>
          </a:solidFill>
          <a:ln w="19050">
            <a:solidFill>
              <a:srgbClr val="FF0000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0" tIns="0" rIns="0" bIns="0" rtlCol="0" anchor="ctr" anchorCtr="1"/>
          <a:lstStyle/>
          <a:p>
            <a:pPr algn="l"/>
            <a:r>
              <a:rPr kumimoji="1" lang="ja-JP" altLang="en-US" sz="1200" b="1">
                <a:solidFill>
                  <a:srgbClr val="FF0000"/>
                </a:solidFill>
              </a:rPr>
              <a:t>２</a:t>
            </a:r>
          </a:p>
        </xdr:txBody>
      </xdr:sp>
      <xdr:sp macro="" textlink="">
        <xdr:nvSpPr>
          <xdr:cNvPr id="11" name="楕円 10">
            <a:extLst>
              <a:ext uri="{FF2B5EF4-FFF2-40B4-BE49-F238E27FC236}">
                <a16:creationId xmlns:a16="http://schemas.microsoft.com/office/drawing/2014/main" id="{CEEC0287-3220-4677-4F44-C6533C696AFE}"/>
              </a:ext>
            </a:extLst>
          </xdr:cNvPr>
          <xdr:cNvSpPr/>
        </xdr:nvSpPr>
        <xdr:spPr>
          <a:xfrm>
            <a:off x="2176517" y="4704794"/>
            <a:ext cx="280933" cy="271147"/>
          </a:xfrm>
          <a:prstGeom prst="ellipse">
            <a:avLst/>
          </a:prstGeom>
          <a:solidFill>
            <a:schemeClr val="bg1"/>
          </a:solidFill>
          <a:ln w="19050">
            <a:solidFill>
              <a:srgbClr val="FF0000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0" tIns="0" rIns="0" bIns="0" rtlCol="0" anchor="ctr" anchorCtr="1"/>
          <a:lstStyle/>
          <a:p>
            <a:pPr algn="l"/>
            <a:r>
              <a:rPr kumimoji="1" lang="ja-JP" altLang="en-US" sz="1200" b="1">
                <a:solidFill>
                  <a:srgbClr val="FF0000"/>
                </a:solidFill>
              </a:rPr>
              <a:t>３</a:t>
            </a:r>
          </a:p>
        </xdr:txBody>
      </xdr:sp>
    </xdr:grpSp>
    <xdr:clientData/>
  </xdr:twoCellAnchor>
  <xdr:twoCellAnchor>
    <xdr:from>
      <xdr:col>1</xdr:col>
      <xdr:colOff>257176</xdr:colOff>
      <xdr:row>35</xdr:row>
      <xdr:rowOff>85725</xdr:rowOff>
    </xdr:from>
    <xdr:to>
      <xdr:col>7</xdr:col>
      <xdr:colOff>447676</xdr:colOff>
      <xdr:row>36</xdr:row>
      <xdr:rowOff>38100</xdr:rowOff>
    </xdr:to>
    <xdr:sp macro="" textlink="">
      <xdr:nvSpPr>
        <xdr:cNvPr id="21" name="正方形/長方形 20">
          <a:extLst>
            <a:ext uri="{FF2B5EF4-FFF2-40B4-BE49-F238E27FC236}">
              <a16:creationId xmlns:a16="http://schemas.microsoft.com/office/drawing/2014/main" id="{EE684DC3-99A5-EDAB-40AA-6416284EF21C}"/>
            </a:ext>
          </a:extLst>
        </xdr:cNvPr>
        <xdr:cNvSpPr/>
      </xdr:nvSpPr>
      <xdr:spPr>
        <a:xfrm>
          <a:off x="1095376" y="6858000"/>
          <a:ext cx="4305300" cy="123825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384773</xdr:colOff>
      <xdr:row>35</xdr:row>
      <xdr:rowOff>152400</xdr:rowOff>
    </xdr:from>
    <xdr:to>
      <xdr:col>5</xdr:col>
      <xdr:colOff>400050</xdr:colOff>
      <xdr:row>37</xdr:row>
      <xdr:rowOff>42119</xdr:rowOff>
    </xdr:to>
    <xdr:sp macro="" textlink="">
      <xdr:nvSpPr>
        <xdr:cNvPr id="64" name="テキスト ボックス 63">
          <a:extLst>
            <a:ext uri="{FF2B5EF4-FFF2-40B4-BE49-F238E27FC236}">
              <a16:creationId xmlns:a16="http://schemas.microsoft.com/office/drawing/2014/main" id="{23A3D6A2-AE73-EE74-9C01-392E631CBA17}"/>
            </a:ext>
          </a:extLst>
        </xdr:cNvPr>
        <xdr:cNvSpPr txBox="1"/>
      </xdr:nvSpPr>
      <xdr:spPr>
        <a:xfrm>
          <a:off x="1908773" y="6924675"/>
          <a:ext cx="2072677" cy="232619"/>
        </a:xfrm>
        <a:prstGeom prst="borderCallout1">
          <a:avLst>
            <a:gd name="adj1" fmla="val 7712"/>
            <a:gd name="adj2" fmla="val 19238"/>
            <a:gd name="adj3" fmla="val -76073"/>
            <a:gd name="adj4" fmla="val 13739"/>
          </a:avLst>
        </a:prstGeom>
        <a:ln w="12700"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lIns="72000" tIns="36000" rIns="0" bIns="0" rtlCol="0" anchor="ctr">
          <a:noAutofit/>
        </a:bodyPr>
        <a:lstStyle/>
        <a:p>
          <a:pPr algn="ctr"/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選んだ色柄名が表示されます。</a:t>
          </a:r>
          <a:endParaRPr lang="ja-JP" altLang="ja-JP">
            <a:effectLst/>
          </a:endParaRPr>
        </a:p>
      </xdr:txBody>
    </xdr:sp>
    <xdr:clientData/>
  </xdr:twoCellAnchor>
  <xdr:twoCellAnchor>
    <xdr:from>
      <xdr:col>8</xdr:col>
      <xdr:colOff>676275</xdr:colOff>
      <xdr:row>25</xdr:row>
      <xdr:rowOff>152400</xdr:rowOff>
    </xdr:from>
    <xdr:to>
      <xdr:col>9</xdr:col>
      <xdr:colOff>180975</xdr:colOff>
      <xdr:row>27</xdr:row>
      <xdr:rowOff>95250</xdr:rowOff>
    </xdr:to>
    <xdr:sp macro="" textlink="">
      <xdr:nvSpPr>
        <xdr:cNvPr id="78" name="矢印: ストライプ 77">
          <a:extLst>
            <a:ext uri="{FF2B5EF4-FFF2-40B4-BE49-F238E27FC236}">
              <a16:creationId xmlns:a16="http://schemas.microsoft.com/office/drawing/2014/main" id="{64A8E4F2-59D4-54AE-4E00-E3AC64004E8E}"/>
            </a:ext>
          </a:extLst>
        </xdr:cNvPr>
        <xdr:cNvSpPr/>
      </xdr:nvSpPr>
      <xdr:spPr>
        <a:xfrm rot="10800000">
          <a:off x="6315075" y="5210175"/>
          <a:ext cx="190500" cy="285750"/>
        </a:xfrm>
        <a:prstGeom prst="stripedRightArrow">
          <a:avLst/>
        </a:prstGeom>
        <a:solidFill>
          <a:srgbClr val="FF9999"/>
        </a:solidFill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28575</xdr:colOff>
      <xdr:row>46</xdr:row>
      <xdr:rowOff>104775</xdr:rowOff>
    </xdr:from>
    <xdr:to>
      <xdr:col>7</xdr:col>
      <xdr:colOff>219075</xdr:colOff>
      <xdr:row>48</xdr:row>
      <xdr:rowOff>47625</xdr:rowOff>
    </xdr:to>
    <xdr:sp macro="" textlink="">
      <xdr:nvSpPr>
        <xdr:cNvPr id="79" name="矢印: ストライプ 78">
          <a:extLst>
            <a:ext uri="{FF2B5EF4-FFF2-40B4-BE49-F238E27FC236}">
              <a16:creationId xmlns:a16="http://schemas.microsoft.com/office/drawing/2014/main" id="{227296B1-4177-C2D9-5143-19F3FEFE225F}"/>
            </a:ext>
          </a:extLst>
        </xdr:cNvPr>
        <xdr:cNvSpPr/>
      </xdr:nvSpPr>
      <xdr:spPr>
        <a:xfrm rot="10800000">
          <a:off x="4981575" y="8763000"/>
          <a:ext cx="190500" cy="285750"/>
        </a:xfrm>
        <a:prstGeom prst="stripedRightArrow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5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216500</xdr:colOff>
      <xdr:row>28</xdr:row>
      <xdr:rowOff>87238</xdr:rowOff>
    </xdr:from>
    <xdr:to>
      <xdr:col>8</xdr:col>
      <xdr:colOff>476250</xdr:colOff>
      <xdr:row>34</xdr:row>
      <xdr:rowOff>82620</xdr:rowOff>
    </xdr:to>
    <xdr:grpSp>
      <xdr:nvGrpSpPr>
        <xdr:cNvPr id="18" name="グループ化 17">
          <a:extLst>
            <a:ext uri="{FF2B5EF4-FFF2-40B4-BE49-F238E27FC236}">
              <a16:creationId xmlns:a16="http://schemas.microsoft.com/office/drawing/2014/main" id="{1CBDFECC-F643-DD79-E2A4-65C2DCBC966D}"/>
            </a:ext>
          </a:extLst>
        </xdr:cNvPr>
        <xdr:cNvGrpSpPr/>
      </xdr:nvGrpSpPr>
      <xdr:grpSpPr>
        <a:xfrm>
          <a:off x="3797900" y="5659363"/>
          <a:ext cx="2317150" cy="1024082"/>
          <a:chOff x="3797900" y="5659361"/>
          <a:chExt cx="2317150" cy="731071"/>
        </a:xfrm>
      </xdr:grpSpPr>
      <xdr:sp macro="" textlink="">
        <xdr:nvSpPr>
          <xdr:cNvPr id="26" name="テキスト ボックス 25">
            <a:extLst>
              <a:ext uri="{FF2B5EF4-FFF2-40B4-BE49-F238E27FC236}">
                <a16:creationId xmlns:a16="http://schemas.microsoft.com/office/drawing/2014/main" id="{7DDF8069-D6B6-BA2D-7242-FBB213FBDA79}"/>
              </a:ext>
            </a:extLst>
          </xdr:cNvPr>
          <xdr:cNvSpPr txBox="1"/>
        </xdr:nvSpPr>
        <xdr:spPr>
          <a:xfrm>
            <a:off x="3797900" y="5659361"/>
            <a:ext cx="2071689" cy="731071"/>
          </a:xfrm>
          <a:prstGeom prst="rect">
            <a:avLst/>
          </a:prstGeom>
          <a:solidFill>
            <a:schemeClr val="bg1"/>
          </a:solidFill>
          <a:ln w="12700">
            <a:solidFill>
              <a:srgbClr val="FF0000"/>
            </a:solidFill>
          </a:ln>
        </xdr:spPr>
        <xdr:style>
          <a:lnRef idx="2">
            <a:schemeClr val="accent2"/>
          </a:lnRef>
          <a:fillRef idx="1">
            <a:schemeClr val="lt1"/>
          </a:fillRef>
          <a:effectRef idx="0">
            <a:schemeClr val="accent2"/>
          </a:effectRef>
          <a:fontRef idx="minor">
            <a:schemeClr val="dk1"/>
          </a:fontRef>
        </xdr:style>
        <xdr:txBody>
          <a:bodyPr vertOverflow="clip" horzOverflow="clip" wrap="square" lIns="72000" tIns="0" rIns="72000" bIns="0" rtlCol="0" anchor="ctr">
            <a:spAutoFit/>
          </a:bodyPr>
          <a:lstStyle/>
          <a:p>
            <a:r>
              <a:rPr kumimoji="1" lang="en-US" altLang="ja-JP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1</a:t>
            </a:r>
            <a:r>
              <a:rPr kumimoji="1" lang="ja-JP" altLang="ja-JP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人の生徒</a:t>
            </a:r>
            <a:r>
              <a:rPr kumimoji="1" lang="ja-JP" altLang="en-US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さん</a:t>
            </a:r>
            <a:r>
              <a:rPr kumimoji="1" lang="ja-JP" altLang="ja-JP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の行に</a:t>
            </a:r>
            <a:r>
              <a:rPr kumimoji="1" lang="ja-JP" altLang="en-US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、</a:t>
            </a:r>
            <a:r>
              <a:rPr kumimoji="1" lang="ja-JP" altLang="ja-JP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重複して入力した場合と、何も入力していない場合は色がつきます</a:t>
            </a:r>
            <a:r>
              <a:rPr kumimoji="1" lang="ja-JP" altLang="en-US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。</a:t>
            </a:r>
            <a:endPara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endParaRPr>
          </a:p>
          <a:p>
            <a:r>
              <a:rPr kumimoji="1" lang="ja-JP" altLang="ja-JP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ご確認ください</a:t>
            </a:r>
            <a:r>
              <a:rPr kumimoji="1" lang="ja-JP" altLang="en-US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。</a:t>
            </a:r>
            <a:endParaRPr lang="ja-JP" altLang="ja-JP">
              <a:effectLst/>
            </a:endParaRPr>
          </a:p>
        </xdr:txBody>
      </xdr:sp>
      <xdr:cxnSp macro="">
        <xdr:nvCxnSpPr>
          <xdr:cNvPr id="28" name="直線コネクタ 27">
            <a:extLst>
              <a:ext uri="{FF2B5EF4-FFF2-40B4-BE49-F238E27FC236}">
                <a16:creationId xmlns:a16="http://schemas.microsoft.com/office/drawing/2014/main" id="{6D8CAA72-FF7E-4B73-5912-BB2B571D10CF}"/>
              </a:ext>
            </a:extLst>
          </xdr:cNvPr>
          <xdr:cNvCxnSpPr/>
        </xdr:nvCxnSpPr>
        <xdr:spPr>
          <a:xfrm>
            <a:off x="5800725" y="6067534"/>
            <a:ext cx="304800" cy="161925"/>
          </a:xfrm>
          <a:prstGeom prst="line">
            <a:avLst/>
          </a:prstGeom>
          <a:ln w="12700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7" name="直線コネクタ 16">
            <a:extLst>
              <a:ext uri="{FF2B5EF4-FFF2-40B4-BE49-F238E27FC236}">
                <a16:creationId xmlns:a16="http://schemas.microsoft.com/office/drawing/2014/main" id="{71E81DE2-2D2A-C827-D036-5CC03AFCA503}"/>
              </a:ext>
            </a:extLst>
          </xdr:cNvPr>
          <xdr:cNvCxnSpPr/>
        </xdr:nvCxnSpPr>
        <xdr:spPr>
          <a:xfrm>
            <a:off x="5800725" y="5945030"/>
            <a:ext cx="314325" cy="57150"/>
          </a:xfrm>
          <a:prstGeom prst="line">
            <a:avLst/>
          </a:prstGeom>
          <a:ln w="12700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 editAs="oneCell">
    <xdr:from>
      <xdr:col>7</xdr:col>
      <xdr:colOff>514350</xdr:colOff>
      <xdr:row>16</xdr:row>
      <xdr:rowOff>0</xdr:rowOff>
    </xdr:from>
    <xdr:to>
      <xdr:col>8</xdr:col>
      <xdr:colOff>656167</xdr:colOff>
      <xdr:row>17</xdr:row>
      <xdr:rowOff>47625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E0D36E1D-3D80-EDC7-9CDF-2088658B6A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5467350" y="3514725"/>
          <a:ext cx="827617" cy="219075"/>
        </a:xfrm>
        <a:prstGeom prst="rect">
          <a:avLst/>
        </a:prstGeom>
      </xdr:spPr>
    </xdr:pic>
    <xdr:clientData/>
  </xdr:twoCellAnchor>
  <xdr:twoCellAnchor editAs="oneCell">
    <xdr:from>
      <xdr:col>7</xdr:col>
      <xdr:colOff>171450</xdr:colOff>
      <xdr:row>63</xdr:row>
      <xdr:rowOff>95250</xdr:rowOff>
    </xdr:from>
    <xdr:to>
      <xdr:col>8</xdr:col>
      <xdr:colOff>313267</xdr:colOff>
      <xdr:row>64</xdr:row>
      <xdr:rowOff>142875</xdr:rowOff>
    </xdr:to>
    <xdr:pic>
      <xdr:nvPicPr>
        <xdr:cNvPr id="29" name="図 28">
          <a:extLst>
            <a:ext uri="{FF2B5EF4-FFF2-40B4-BE49-F238E27FC236}">
              <a16:creationId xmlns:a16="http://schemas.microsoft.com/office/drawing/2014/main" id="{48F4720D-7750-84C9-04B3-2EF4E86421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5124450" y="11991975"/>
          <a:ext cx="827617" cy="219075"/>
        </a:xfrm>
        <a:prstGeom prst="rect">
          <a:avLst/>
        </a:prstGeom>
      </xdr:spPr>
    </xdr:pic>
    <xdr:clientData/>
  </xdr:twoCellAnchor>
  <xdr:twoCellAnchor editAs="oneCell">
    <xdr:from>
      <xdr:col>0</xdr:col>
      <xdr:colOff>704850</xdr:colOff>
      <xdr:row>39</xdr:row>
      <xdr:rowOff>38100</xdr:rowOff>
    </xdr:from>
    <xdr:to>
      <xdr:col>6</xdr:col>
      <xdr:colOff>666749</xdr:colOff>
      <xdr:row>57</xdr:row>
      <xdr:rowOff>190500</xdr:rowOff>
    </xdr:to>
    <xdr:pic>
      <xdr:nvPicPr>
        <xdr:cNvPr id="12" name="図 11">
          <a:extLst>
            <a:ext uri="{FF2B5EF4-FFF2-40B4-BE49-F238E27FC236}">
              <a16:creationId xmlns:a16="http://schemas.microsoft.com/office/drawing/2014/main" id="{DE4C8944-82E8-4EE7-9D2F-08D62E7AFD2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6707"/>
        <a:stretch>
          <a:fillRect/>
        </a:stretch>
      </xdr:blipFill>
      <xdr:spPr>
        <a:xfrm>
          <a:off x="704850" y="7496175"/>
          <a:ext cx="4229099" cy="3314700"/>
        </a:xfrm>
        <a:prstGeom prst="rect">
          <a:avLst/>
        </a:prstGeom>
      </xdr:spPr>
    </xdr:pic>
    <xdr:clientData/>
  </xdr:twoCellAnchor>
  <xdr:twoCellAnchor>
    <xdr:from>
      <xdr:col>10</xdr:col>
      <xdr:colOff>409574</xdr:colOff>
      <xdr:row>62</xdr:row>
      <xdr:rowOff>0</xdr:rowOff>
    </xdr:from>
    <xdr:to>
      <xdr:col>17</xdr:col>
      <xdr:colOff>295275</xdr:colOff>
      <xdr:row>84</xdr:row>
      <xdr:rowOff>107256</xdr:rowOff>
    </xdr:to>
    <xdr:sp macro="" textlink="">
      <xdr:nvSpPr>
        <xdr:cNvPr id="39" name="四角形: 角を丸くする 38">
          <a:extLst>
            <a:ext uri="{FF2B5EF4-FFF2-40B4-BE49-F238E27FC236}">
              <a16:creationId xmlns:a16="http://schemas.microsoft.com/office/drawing/2014/main" id="{1BBA7209-6DA3-C454-F2A7-CB91E0818D20}"/>
            </a:ext>
          </a:extLst>
        </xdr:cNvPr>
        <xdr:cNvSpPr/>
      </xdr:nvSpPr>
      <xdr:spPr>
        <a:xfrm>
          <a:off x="7419974" y="11725275"/>
          <a:ext cx="4276726" cy="3879156"/>
        </a:xfrm>
        <a:prstGeom prst="roundRect">
          <a:avLst>
            <a:gd name="adj" fmla="val 2336"/>
          </a:avLst>
        </a:prstGeom>
        <a:noFill/>
        <a:ln w="19050">
          <a:solidFill>
            <a:srgbClr val="92D05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100" b="1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10</xdr:col>
      <xdr:colOff>443959</xdr:colOff>
      <xdr:row>60</xdr:row>
      <xdr:rowOff>165072</xdr:rowOff>
    </xdr:from>
    <xdr:ext cx="1280065" cy="244503"/>
    <xdr:sp macro="" textlink="">
      <xdr:nvSpPr>
        <xdr:cNvPr id="40" name="四角形: 角を丸くする 39">
          <a:extLst>
            <a:ext uri="{FF2B5EF4-FFF2-40B4-BE49-F238E27FC236}">
              <a16:creationId xmlns:a16="http://schemas.microsoft.com/office/drawing/2014/main" id="{11E96DA9-6BE5-3E6B-6750-C1E62360716E}"/>
            </a:ext>
          </a:extLst>
        </xdr:cNvPr>
        <xdr:cNvSpPr/>
      </xdr:nvSpPr>
      <xdr:spPr>
        <a:xfrm>
          <a:off x="7454359" y="11547447"/>
          <a:ext cx="1280065" cy="244503"/>
        </a:xfrm>
        <a:prstGeom prst="roundRect">
          <a:avLst/>
        </a:prstGeom>
        <a:ln w="19050">
          <a:solidFill>
            <a:srgbClr val="92D05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1100"/>
            <a:t>もくじについて</a:t>
          </a:r>
        </a:p>
      </xdr:txBody>
    </xdr:sp>
    <xdr:clientData/>
  </xdr:oneCellAnchor>
  <xdr:twoCellAnchor>
    <xdr:from>
      <xdr:col>12</xdr:col>
      <xdr:colOff>468189</xdr:colOff>
      <xdr:row>66</xdr:row>
      <xdr:rowOff>47650</xdr:rowOff>
    </xdr:from>
    <xdr:to>
      <xdr:col>16</xdr:col>
      <xdr:colOff>247651</xdr:colOff>
      <xdr:row>67</xdr:row>
      <xdr:rowOff>114300</xdr:rowOff>
    </xdr:to>
    <xdr:grpSp>
      <xdr:nvGrpSpPr>
        <xdr:cNvPr id="55" name="グループ化 54">
          <a:extLst>
            <a:ext uri="{FF2B5EF4-FFF2-40B4-BE49-F238E27FC236}">
              <a16:creationId xmlns:a16="http://schemas.microsoft.com/office/drawing/2014/main" id="{41415CC8-EB66-EA16-0EA2-400B3BC64FE1}"/>
            </a:ext>
          </a:extLst>
        </xdr:cNvPr>
        <xdr:cNvGrpSpPr/>
      </xdr:nvGrpSpPr>
      <xdr:grpSpPr>
        <a:xfrm>
          <a:off x="8850189" y="12458725"/>
          <a:ext cx="2522662" cy="238100"/>
          <a:chOff x="8821613" y="12296800"/>
          <a:chExt cx="2598861" cy="219052"/>
        </a:xfrm>
      </xdr:grpSpPr>
      <xdr:cxnSp macro="">
        <xdr:nvCxnSpPr>
          <xdr:cNvPr id="38" name="直線矢印コネクタ 37">
            <a:extLst>
              <a:ext uri="{FF2B5EF4-FFF2-40B4-BE49-F238E27FC236}">
                <a16:creationId xmlns:a16="http://schemas.microsoft.com/office/drawing/2014/main" id="{156E22DF-95E2-43AB-9612-CACF7828275A}"/>
              </a:ext>
            </a:extLst>
          </xdr:cNvPr>
          <xdr:cNvCxnSpPr/>
        </xdr:nvCxnSpPr>
        <xdr:spPr>
          <a:xfrm flipH="1">
            <a:off x="9544050" y="12296800"/>
            <a:ext cx="104775" cy="142850"/>
          </a:xfrm>
          <a:prstGeom prst="straightConnector1">
            <a:avLst/>
          </a:prstGeom>
          <a:ln w="19050">
            <a:solidFill>
              <a:schemeClr val="accent6"/>
            </a:solidFill>
            <a:headEnd type="none" w="med" len="med"/>
            <a:tailEnd type="none" w="med" len="me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45" name="左大かっこ 44">
            <a:extLst>
              <a:ext uri="{FF2B5EF4-FFF2-40B4-BE49-F238E27FC236}">
                <a16:creationId xmlns:a16="http://schemas.microsoft.com/office/drawing/2014/main" id="{904B2D8B-93AD-7F3E-DA48-C4D19B987419}"/>
              </a:ext>
            </a:extLst>
          </xdr:cNvPr>
          <xdr:cNvSpPr/>
        </xdr:nvSpPr>
        <xdr:spPr>
          <a:xfrm rot="5400000">
            <a:off x="10087706" y="11183084"/>
            <a:ext cx="66675" cy="2598861"/>
          </a:xfrm>
          <a:prstGeom prst="leftBracket">
            <a:avLst/>
          </a:prstGeom>
          <a:ln w="28575">
            <a:solidFill>
              <a:srgbClr val="92D05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 editAs="oneCell">
    <xdr:from>
      <xdr:col>12</xdr:col>
      <xdr:colOff>476250</xdr:colOff>
      <xdr:row>76</xdr:row>
      <xdr:rowOff>76200</xdr:rowOff>
    </xdr:from>
    <xdr:to>
      <xdr:col>14</xdr:col>
      <xdr:colOff>266862</xdr:colOff>
      <xdr:row>78</xdr:row>
      <xdr:rowOff>66722</xdr:rowOff>
    </xdr:to>
    <xdr:pic>
      <xdr:nvPicPr>
        <xdr:cNvPr id="47" name="図 46">
          <a:extLst>
            <a:ext uri="{FF2B5EF4-FFF2-40B4-BE49-F238E27FC236}">
              <a16:creationId xmlns:a16="http://schemas.microsoft.com/office/drawing/2014/main" id="{E15692C3-FC7B-60B7-2204-A79E908464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8858250" y="14201775"/>
          <a:ext cx="1162212" cy="333422"/>
        </a:xfrm>
        <a:prstGeom prst="rect">
          <a:avLst/>
        </a:prstGeom>
      </xdr:spPr>
    </xdr:pic>
    <xdr:clientData/>
  </xdr:twoCellAnchor>
  <xdr:twoCellAnchor>
    <xdr:from>
      <xdr:col>12</xdr:col>
      <xdr:colOff>544387</xdr:colOff>
      <xdr:row>75</xdr:row>
      <xdr:rowOff>95275</xdr:rowOff>
    </xdr:from>
    <xdr:to>
      <xdr:col>14</xdr:col>
      <xdr:colOff>161924</xdr:colOff>
      <xdr:row>76</xdr:row>
      <xdr:rowOff>133352</xdr:rowOff>
    </xdr:to>
    <xdr:grpSp>
      <xdr:nvGrpSpPr>
        <xdr:cNvPr id="53" name="グループ化 52">
          <a:extLst>
            <a:ext uri="{FF2B5EF4-FFF2-40B4-BE49-F238E27FC236}">
              <a16:creationId xmlns:a16="http://schemas.microsoft.com/office/drawing/2014/main" id="{FF0B350F-7133-D6C5-08E4-59761D732A81}"/>
            </a:ext>
          </a:extLst>
        </xdr:cNvPr>
        <xdr:cNvGrpSpPr/>
      </xdr:nvGrpSpPr>
      <xdr:grpSpPr>
        <a:xfrm>
          <a:off x="8926387" y="14049400"/>
          <a:ext cx="989137" cy="209527"/>
          <a:chOff x="8878762" y="13639825"/>
          <a:chExt cx="989137" cy="209527"/>
        </a:xfrm>
      </xdr:grpSpPr>
      <xdr:sp macro="" textlink="">
        <xdr:nvSpPr>
          <xdr:cNvPr id="50" name="左大かっこ 49">
            <a:extLst>
              <a:ext uri="{FF2B5EF4-FFF2-40B4-BE49-F238E27FC236}">
                <a16:creationId xmlns:a16="http://schemas.microsoft.com/office/drawing/2014/main" id="{5CF130CE-BE12-88C4-9519-FAB41EC10342}"/>
              </a:ext>
            </a:extLst>
          </xdr:cNvPr>
          <xdr:cNvSpPr/>
        </xdr:nvSpPr>
        <xdr:spPr>
          <a:xfrm rot="5400000">
            <a:off x="9350471" y="13331924"/>
            <a:ext cx="45719" cy="989137"/>
          </a:xfrm>
          <a:prstGeom prst="leftBracket">
            <a:avLst/>
          </a:prstGeom>
          <a:ln w="28575">
            <a:solidFill>
              <a:srgbClr val="92D05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cxnSp macro="">
        <xdr:nvCxnSpPr>
          <xdr:cNvPr id="51" name="直線矢印コネクタ 50">
            <a:extLst>
              <a:ext uri="{FF2B5EF4-FFF2-40B4-BE49-F238E27FC236}">
                <a16:creationId xmlns:a16="http://schemas.microsoft.com/office/drawing/2014/main" id="{E76C3C1D-3C71-7943-E208-B99E4D109D06}"/>
              </a:ext>
            </a:extLst>
          </xdr:cNvPr>
          <xdr:cNvCxnSpPr>
            <a:endCxn id="50" idx="1"/>
          </xdr:cNvCxnSpPr>
        </xdr:nvCxnSpPr>
        <xdr:spPr>
          <a:xfrm flipH="1">
            <a:off x="9373330" y="13639825"/>
            <a:ext cx="113570" cy="163808"/>
          </a:xfrm>
          <a:prstGeom prst="straightConnector1">
            <a:avLst/>
          </a:prstGeom>
          <a:ln w="19050">
            <a:solidFill>
              <a:schemeClr val="accent6"/>
            </a:solidFill>
            <a:headEnd type="none" w="med" len="med"/>
            <a:tailEnd type="none" w="med" len="me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 editAs="oneCell">
    <xdr:from>
      <xdr:col>10</xdr:col>
      <xdr:colOff>552451</xdr:colOff>
      <xdr:row>67</xdr:row>
      <xdr:rowOff>104775</xdr:rowOff>
    </xdr:from>
    <xdr:to>
      <xdr:col>17</xdr:col>
      <xdr:colOff>123826</xdr:colOff>
      <xdr:row>69</xdr:row>
      <xdr:rowOff>128340</xdr:rowOff>
    </xdr:to>
    <xdr:pic>
      <xdr:nvPicPr>
        <xdr:cNvPr id="56" name="図 55">
          <a:extLst>
            <a:ext uri="{FF2B5EF4-FFF2-40B4-BE49-F238E27FC236}">
              <a16:creationId xmlns:a16="http://schemas.microsoft.com/office/drawing/2014/main" id="{F8805A8B-6542-0CF1-2CB9-9581D01F2E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7562851" y="12687300"/>
          <a:ext cx="3962400" cy="36646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304799</xdr:colOff>
      <xdr:row>23</xdr:row>
      <xdr:rowOff>33619</xdr:rowOff>
    </xdr:from>
    <xdr:to>
      <xdr:col>20</xdr:col>
      <xdr:colOff>200024</xdr:colOff>
      <xdr:row>23</xdr:row>
      <xdr:rowOff>209551</xdr:rowOff>
    </xdr:to>
    <xdr:sp macro="" textlink="">
      <xdr:nvSpPr>
        <xdr:cNvPr id="5" name="大かっこ 4">
          <a:extLst>
            <a:ext uri="{FF2B5EF4-FFF2-40B4-BE49-F238E27FC236}">
              <a16:creationId xmlns:a16="http://schemas.microsoft.com/office/drawing/2014/main" id="{1D4476FD-A51D-465B-B88D-59BF3598386F}"/>
            </a:ext>
          </a:extLst>
        </xdr:cNvPr>
        <xdr:cNvSpPr/>
      </xdr:nvSpPr>
      <xdr:spPr>
        <a:xfrm>
          <a:off x="7381874" y="8453719"/>
          <a:ext cx="581025" cy="175932"/>
        </a:xfrm>
        <a:prstGeom prst="bracketPair">
          <a:avLst/>
        </a:prstGeom>
        <a:ln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304799</xdr:colOff>
      <xdr:row>73</xdr:row>
      <xdr:rowOff>33619</xdr:rowOff>
    </xdr:from>
    <xdr:to>
      <xdr:col>20</xdr:col>
      <xdr:colOff>200024</xdr:colOff>
      <xdr:row>73</xdr:row>
      <xdr:rowOff>209551</xdr:rowOff>
    </xdr:to>
    <xdr:sp macro="" textlink="">
      <xdr:nvSpPr>
        <xdr:cNvPr id="320" name="大かっこ 319">
          <a:extLst>
            <a:ext uri="{FF2B5EF4-FFF2-40B4-BE49-F238E27FC236}">
              <a16:creationId xmlns:a16="http://schemas.microsoft.com/office/drawing/2014/main" id="{D08A6F53-51A7-41AE-9AC5-750158732E24}"/>
            </a:ext>
          </a:extLst>
        </xdr:cNvPr>
        <xdr:cNvSpPr/>
      </xdr:nvSpPr>
      <xdr:spPr>
        <a:xfrm>
          <a:off x="7454152" y="8460443"/>
          <a:ext cx="589990" cy="175932"/>
        </a:xfrm>
        <a:prstGeom prst="bracketPair">
          <a:avLst/>
        </a:prstGeom>
        <a:ln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304799</xdr:colOff>
      <xdr:row>123</xdr:row>
      <xdr:rowOff>33619</xdr:rowOff>
    </xdr:from>
    <xdr:to>
      <xdr:col>20</xdr:col>
      <xdr:colOff>200024</xdr:colOff>
      <xdr:row>123</xdr:row>
      <xdr:rowOff>209551</xdr:rowOff>
    </xdr:to>
    <xdr:sp macro="" textlink="">
      <xdr:nvSpPr>
        <xdr:cNvPr id="321" name="大かっこ 320">
          <a:extLst>
            <a:ext uri="{FF2B5EF4-FFF2-40B4-BE49-F238E27FC236}">
              <a16:creationId xmlns:a16="http://schemas.microsoft.com/office/drawing/2014/main" id="{729E23A3-F19B-4105-8E02-25355D1FD0F1}"/>
            </a:ext>
          </a:extLst>
        </xdr:cNvPr>
        <xdr:cNvSpPr/>
      </xdr:nvSpPr>
      <xdr:spPr>
        <a:xfrm>
          <a:off x="7454152" y="8460443"/>
          <a:ext cx="589990" cy="175932"/>
        </a:xfrm>
        <a:prstGeom prst="bracketPair">
          <a:avLst/>
        </a:prstGeom>
        <a:ln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304799</xdr:colOff>
      <xdr:row>173</xdr:row>
      <xdr:rowOff>33619</xdr:rowOff>
    </xdr:from>
    <xdr:to>
      <xdr:col>20</xdr:col>
      <xdr:colOff>200024</xdr:colOff>
      <xdr:row>173</xdr:row>
      <xdr:rowOff>209551</xdr:rowOff>
    </xdr:to>
    <xdr:sp macro="" textlink="">
      <xdr:nvSpPr>
        <xdr:cNvPr id="322" name="大かっこ 321">
          <a:extLst>
            <a:ext uri="{FF2B5EF4-FFF2-40B4-BE49-F238E27FC236}">
              <a16:creationId xmlns:a16="http://schemas.microsoft.com/office/drawing/2014/main" id="{59DE5080-3275-41CF-BC69-CF5BF2F68051}"/>
            </a:ext>
          </a:extLst>
        </xdr:cNvPr>
        <xdr:cNvSpPr/>
      </xdr:nvSpPr>
      <xdr:spPr>
        <a:xfrm>
          <a:off x="7454152" y="8460443"/>
          <a:ext cx="589990" cy="175932"/>
        </a:xfrm>
        <a:prstGeom prst="bracketPair">
          <a:avLst/>
        </a:prstGeom>
        <a:ln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304799</xdr:colOff>
      <xdr:row>223</xdr:row>
      <xdr:rowOff>33619</xdr:rowOff>
    </xdr:from>
    <xdr:to>
      <xdr:col>20</xdr:col>
      <xdr:colOff>200024</xdr:colOff>
      <xdr:row>223</xdr:row>
      <xdr:rowOff>209551</xdr:rowOff>
    </xdr:to>
    <xdr:sp macro="" textlink="">
      <xdr:nvSpPr>
        <xdr:cNvPr id="323" name="大かっこ 322">
          <a:extLst>
            <a:ext uri="{FF2B5EF4-FFF2-40B4-BE49-F238E27FC236}">
              <a16:creationId xmlns:a16="http://schemas.microsoft.com/office/drawing/2014/main" id="{95DB045D-6830-4877-9C8F-3625BAA47A75}"/>
            </a:ext>
          </a:extLst>
        </xdr:cNvPr>
        <xdr:cNvSpPr/>
      </xdr:nvSpPr>
      <xdr:spPr>
        <a:xfrm>
          <a:off x="7454152" y="8460443"/>
          <a:ext cx="589990" cy="175932"/>
        </a:xfrm>
        <a:prstGeom prst="bracketPair">
          <a:avLst/>
        </a:prstGeom>
        <a:ln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304799</xdr:colOff>
      <xdr:row>273</xdr:row>
      <xdr:rowOff>33619</xdr:rowOff>
    </xdr:from>
    <xdr:to>
      <xdr:col>20</xdr:col>
      <xdr:colOff>200024</xdr:colOff>
      <xdr:row>273</xdr:row>
      <xdr:rowOff>209551</xdr:rowOff>
    </xdr:to>
    <xdr:sp macro="" textlink="">
      <xdr:nvSpPr>
        <xdr:cNvPr id="324" name="大かっこ 323">
          <a:extLst>
            <a:ext uri="{FF2B5EF4-FFF2-40B4-BE49-F238E27FC236}">
              <a16:creationId xmlns:a16="http://schemas.microsoft.com/office/drawing/2014/main" id="{03AAC7A6-840D-426A-B9D2-DB2BF651558E}"/>
            </a:ext>
          </a:extLst>
        </xdr:cNvPr>
        <xdr:cNvSpPr/>
      </xdr:nvSpPr>
      <xdr:spPr>
        <a:xfrm>
          <a:off x="7454152" y="8460443"/>
          <a:ext cx="589990" cy="175932"/>
        </a:xfrm>
        <a:prstGeom prst="bracketPair">
          <a:avLst/>
        </a:prstGeom>
        <a:ln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304799</xdr:colOff>
      <xdr:row>323</xdr:row>
      <xdr:rowOff>33619</xdr:rowOff>
    </xdr:from>
    <xdr:to>
      <xdr:col>20</xdr:col>
      <xdr:colOff>200024</xdr:colOff>
      <xdr:row>323</xdr:row>
      <xdr:rowOff>209551</xdr:rowOff>
    </xdr:to>
    <xdr:sp macro="" textlink="">
      <xdr:nvSpPr>
        <xdr:cNvPr id="325" name="大かっこ 324">
          <a:extLst>
            <a:ext uri="{FF2B5EF4-FFF2-40B4-BE49-F238E27FC236}">
              <a16:creationId xmlns:a16="http://schemas.microsoft.com/office/drawing/2014/main" id="{9658B9D1-282A-4D09-9672-CAFA39F3B821}"/>
            </a:ext>
          </a:extLst>
        </xdr:cNvPr>
        <xdr:cNvSpPr/>
      </xdr:nvSpPr>
      <xdr:spPr>
        <a:xfrm>
          <a:off x="7454152" y="8460443"/>
          <a:ext cx="589990" cy="175932"/>
        </a:xfrm>
        <a:prstGeom prst="bracketPair">
          <a:avLst/>
        </a:prstGeom>
        <a:ln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304799</xdr:colOff>
      <xdr:row>373</xdr:row>
      <xdr:rowOff>33619</xdr:rowOff>
    </xdr:from>
    <xdr:to>
      <xdr:col>20</xdr:col>
      <xdr:colOff>200024</xdr:colOff>
      <xdr:row>373</xdr:row>
      <xdr:rowOff>209551</xdr:rowOff>
    </xdr:to>
    <xdr:sp macro="" textlink="">
      <xdr:nvSpPr>
        <xdr:cNvPr id="326" name="大かっこ 325">
          <a:extLst>
            <a:ext uri="{FF2B5EF4-FFF2-40B4-BE49-F238E27FC236}">
              <a16:creationId xmlns:a16="http://schemas.microsoft.com/office/drawing/2014/main" id="{64697F05-E0DC-460F-B6F4-8061E4438009}"/>
            </a:ext>
          </a:extLst>
        </xdr:cNvPr>
        <xdr:cNvSpPr/>
      </xdr:nvSpPr>
      <xdr:spPr>
        <a:xfrm>
          <a:off x="7454152" y="8460443"/>
          <a:ext cx="589990" cy="175932"/>
        </a:xfrm>
        <a:prstGeom prst="bracketPair">
          <a:avLst/>
        </a:prstGeom>
        <a:ln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304799</xdr:colOff>
      <xdr:row>423</xdr:row>
      <xdr:rowOff>33619</xdr:rowOff>
    </xdr:from>
    <xdr:to>
      <xdr:col>20</xdr:col>
      <xdr:colOff>200024</xdr:colOff>
      <xdr:row>423</xdr:row>
      <xdr:rowOff>209551</xdr:rowOff>
    </xdr:to>
    <xdr:sp macro="" textlink="">
      <xdr:nvSpPr>
        <xdr:cNvPr id="327" name="大かっこ 326">
          <a:extLst>
            <a:ext uri="{FF2B5EF4-FFF2-40B4-BE49-F238E27FC236}">
              <a16:creationId xmlns:a16="http://schemas.microsoft.com/office/drawing/2014/main" id="{F53B19BD-82E3-4FD4-91C4-054F8D8120B9}"/>
            </a:ext>
          </a:extLst>
        </xdr:cNvPr>
        <xdr:cNvSpPr/>
      </xdr:nvSpPr>
      <xdr:spPr>
        <a:xfrm>
          <a:off x="7454152" y="8460443"/>
          <a:ext cx="589990" cy="175932"/>
        </a:xfrm>
        <a:prstGeom prst="bracketPair">
          <a:avLst/>
        </a:prstGeom>
        <a:ln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304799</xdr:colOff>
      <xdr:row>473</xdr:row>
      <xdr:rowOff>33619</xdr:rowOff>
    </xdr:from>
    <xdr:to>
      <xdr:col>20</xdr:col>
      <xdr:colOff>200024</xdr:colOff>
      <xdr:row>473</xdr:row>
      <xdr:rowOff>209551</xdr:rowOff>
    </xdr:to>
    <xdr:sp macro="" textlink="">
      <xdr:nvSpPr>
        <xdr:cNvPr id="328" name="大かっこ 327">
          <a:extLst>
            <a:ext uri="{FF2B5EF4-FFF2-40B4-BE49-F238E27FC236}">
              <a16:creationId xmlns:a16="http://schemas.microsoft.com/office/drawing/2014/main" id="{0675D9E0-5C73-4B2B-AC77-669C826E5DCC}"/>
            </a:ext>
          </a:extLst>
        </xdr:cNvPr>
        <xdr:cNvSpPr/>
      </xdr:nvSpPr>
      <xdr:spPr>
        <a:xfrm>
          <a:off x="7454152" y="8460443"/>
          <a:ext cx="589990" cy="175932"/>
        </a:xfrm>
        <a:prstGeom prst="bracketPair">
          <a:avLst/>
        </a:prstGeom>
        <a:ln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9</xdr:col>
      <xdr:colOff>284691</xdr:colOff>
      <xdr:row>27</xdr:row>
      <xdr:rowOff>11206</xdr:rowOff>
    </xdr:from>
    <xdr:to>
      <xdr:col>10</xdr:col>
      <xdr:colOff>263408</xdr:colOff>
      <xdr:row>27</xdr:row>
      <xdr:rowOff>173206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1DEEF7BB-1563-48A4-B14F-D3C33E0BC10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13716" y="7774081"/>
          <a:ext cx="283517" cy="162000"/>
        </a:xfrm>
        <a:prstGeom prst="rect">
          <a:avLst/>
        </a:prstGeom>
      </xdr:spPr>
    </xdr:pic>
    <xdr:clientData/>
  </xdr:twoCellAnchor>
  <xdr:twoCellAnchor editAs="oneCell">
    <xdr:from>
      <xdr:col>6</xdr:col>
      <xdr:colOff>94689</xdr:colOff>
      <xdr:row>27</xdr:row>
      <xdr:rowOff>11206</xdr:rowOff>
    </xdr:from>
    <xdr:to>
      <xdr:col>7</xdr:col>
      <xdr:colOff>73407</xdr:colOff>
      <xdr:row>27</xdr:row>
      <xdr:rowOff>173206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09DEADA-88B8-4B72-B3EE-B1B1628C2CB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09314" y="7774081"/>
          <a:ext cx="283518" cy="16200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29</xdr:row>
      <xdr:rowOff>9525</xdr:rowOff>
    </xdr:from>
    <xdr:to>
      <xdr:col>4</xdr:col>
      <xdr:colOff>1200</xdr:colOff>
      <xdr:row>30</xdr:row>
      <xdr:rowOff>163124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7C012F36-354B-4A5C-9833-620BFDF5436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0225" y="8391525"/>
          <a:ext cx="306000" cy="305999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29</xdr:row>
      <xdr:rowOff>9525</xdr:rowOff>
    </xdr:from>
    <xdr:to>
      <xdr:col>5</xdr:col>
      <xdr:colOff>1200</xdr:colOff>
      <xdr:row>30</xdr:row>
      <xdr:rowOff>163124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BEC7EAE8-682C-4443-AC22-8DE3A3130F2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05025" y="8391525"/>
          <a:ext cx="306000" cy="305999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29</xdr:row>
      <xdr:rowOff>9525</xdr:rowOff>
    </xdr:from>
    <xdr:to>
      <xdr:col>6</xdr:col>
      <xdr:colOff>1200</xdr:colOff>
      <xdr:row>30</xdr:row>
      <xdr:rowOff>163124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F669AB7B-A077-4825-856A-3477E3CA6B5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9825" y="8391525"/>
          <a:ext cx="306000" cy="305999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29</xdr:row>
      <xdr:rowOff>9525</xdr:rowOff>
    </xdr:from>
    <xdr:to>
      <xdr:col>7</xdr:col>
      <xdr:colOff>1200</xdr:colOff>
      <xdr:row>30</xdr:row>
      <xdr:rowOff>163124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9688D4BF-30C1-461E-95E4-14B80871144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14625" y="8391525"/>
          <a:ext cx="306000" cy="305999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29</xdr:row>
      <xdr:rowOff>9525</xdr:rowOff>
    </xdr:from>
    <xdr:to>
      <xdr:col>8</xdr:col>
      <xdr:colOff>1200</xdr:colOff>
      <xdr:row>30</xdr:row>
      <xdr:rowOff>163124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77EEA480-81A9-43DC-9F69-1E7FFF03904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19425" y="8391525"/>
          <a:ext cx="306000" cy="305999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29</xdr:row>
      <xdr:rowOff>9525</xdr:rowOff>
    </xdr:from>
    <xdr:to>
      <xdr:col>9</xdr:col>
      <xdr:colOff>1200</xdr:colOff>
      <xdr:row>30</xdr:row>
      <xdr:rowOff>163124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AB24BA50-A891-48C5-8FBF-0E2EA094225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24225" y="8391525"/>
          <a:ext cx="306000" cy="305999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29</xdr:row>
      <xdr:rowOff>9525</xdr:rowOff>
    </xdr:from>
    <xdr:to>
      <xdr:col>10</xdr:col>
      <xdr:colOff>1200</xdr:colOff>
      <xdr:row>30</xdr:row>
      <xdr:rowOff>163124</xdr:rowOff>
    </xdr:to>
    <xdr:pic>
      <xdr:nvPicPr>
        <xdr:cNvPr id="12" name="図 11">
          <a:extLst>
            <a:ext uri="{FF2B5EF4-FFF2-40B4-BE49-F238E27FC236}">
              <a16:creationId xmlns:a16="http://schemas.microsoft.com/office/drawing/2014/main" id="{A532FE57-B7D1-4B76-8599-6C380D979FC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29025" y="8391525"/>
          <a:ext cx="306000" cy="305999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29</xdr:row>
      <xdr:rowOff>9525</xdr:rowOff>
    </xdr:from>
    <xdr:to>
      <xdr:col>11</xdr:col>
      <xdr:colOff>1200</xdr:colOff>
      <xdr:row>30</xdr:row>
      <xdr:rowOff>163124</xdr:rowOff>
    </xdr:to>
    <xdr:pic>
      <xdr:nvPicPr>
        <xdr:cNvPr id="13" name="図 12">
          <a:extLst>
            <a:ext uri="{FF2B5EF4-FFF2-40B4-BE49-F238E27FC236}">
              <a16:creationId xmlns:a16="http://schemas.microsoft.com/office/drawing/2014/main" id="{42FDB195-F145-4AE4-A021-14ED99E579D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33825" y="8391525"/>
          <a:ext cx="306000" cy="305999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29</xdr:row>
      <xdr:rowOff>9525</xdr:rowOff>
    </xdr:from>
    <xdr:to>
      <xdr:col>12</xdr:col>
      <xdr:colOff>1200</xdr:colOff>
      <xdr:row>30</xdr:row>
      <xdr:rowOff>163124</xdr:rowOff>
    </xdr:to>
    <xdr:pic>
      <xdr:nvPicPr>
        <xdr:cNvPr id="14" name="図 13">
          <a:extLst>
            <a:ext uri="{FF2B5EF4-FFF2-40B4-BE49-F238E27FC236}">
              <a16:creationId xmlns:a16="http://schemas.microsoft.com/office/drawing/2014/main" id="{8A0FA522-13BD-4D82-B17D-D504DB7F231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38625" y="8391525"/>
          <a:ext cx="306000" cy="305999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29</xdr:row>
      <xdr:rowOff>9525</xdr:rowOff>
    </xdr:from>
    <xdr:to>
      <xdr:col>13</xdr:col>
      <xdr:colOff>1200</xdr:colOff>
      <xdr:row>30</xdr:row>
      <xdr:rowOff>163124</xdr:rowOff>
    </xdr:to>
    <xdr:pic>
      <xdr:nvPicPr>
        <xdr:cNvPr id="15" name="図 14">
          <a:extLst>
            <a:ext uri="{FF2B5EF4-FFF2-40B4-BE49-F238E27FC236}">
              <a16:creationId xmlns:a16="http://schemas.microsoft.com/office/drawing/2014/main" id="{0DF86B4C-1E22-4C6B-AE93-64D61B53852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43425" y="8391525"/>
          <a:ext cx="306000" cy="305999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79</xdr:row>
      <xdr:rowOff>19050</xdr:rowOff>
    </xdr:from>
    <xdr:to>
      <xdr:col>4</xdr:col>
      <xdr:colOff>1200</xdr:colOff>
      <xdr:row>80</xdr:row>
      <xdr:rowOff>172649</xdr:rowOff>
    </xdr:to>
    <xdr:pic>
      <xdr:nvPicPr>
        <xdr:cNvPr id="16" name="図 15">
          <a:extLst>
            <a:ext uri="{FF2B5EF4-FFF2-40B4-BE49-F238E27FC236}">
              <a16:creationId xmlns:a16="http://schemas.microsoft.com/office/drawing/2014/main" id="{C09CAFF0-0016-2D0D-C64E-582BBCEDAE4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0225" y="19211925"/>
          <a:ext cx="306000" cy="305999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79</xdr:row>
      <xdr:rowOff>19050</xdr:rowOff>
    </xdr:from>
    <xdr:to>
      <xdr:col>5</xdr:col>
      <xdr:colOff>1200</xdr:colOff>
      <xdr:row>80</xdr:row>
      <xdr:rowOff>172649</xdr:rowOff>
    </xdr:to>
    <xdr:pic>
      <xdr:nvPicPr>
        <xdr:cNvPr id="17" name="図 16">
          <a:extLst>
            <a:ext uri="{FF2B5EF4-FFF2-40B4-BE49-F238E27FC236}">
              <a16:creationId xmlns:a16="http://schemas.microsoft.com/office/drawing/2014/main" id="{8EC83DE8-B3C7-43D7-C447-011B71C78BF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05025" y="19211925"/>
          <a:ext cx="306000" cy="305999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79</xdr:row>
      <xdr:rowOff>19050</xdr:rowOff>
    </xdr:from>
    <xdr:to>
      <xdr:col>6</xdr:col>
      <xdr:colOff>1200</xdr:colOff>
      <xdr:row>80</xdr:row>
      <xdr:rowOff>172649</xdr:rowOff>
    </xdr:to>
    <xdr:pic>
      <xdr:nvPicPr>
        <xdr:cNvPr id="18" name="図 17">
          <a:extLst>
            <a:ext uri="{FF2B5EF4-FFF2-40B4-BE49-F238E27FC236}">
              <a16:creationId xmlns:a16="http://schemas.microsoft.com/office/drawing/2014/main" id="{1FAA4D79-10A5-5B18-53A3-48E5F9FCBBA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857" y="19177907"/>
          <a:ext cx="300557" cy="303278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79</xdr:row>
      <xdr:rowOff>19050</xdr:rowOff>
    </xdr:from>
    <xdr:to>
      <xdr:col>7</xdr:col>
      <xdr:colOff>1200</xdr:colOff>
      <xdr:row>80</xdr:row>
      <xdr:rowOff>172649</xdr:rowOff>
    </xdr:to>
    <xdr:pic>
      <xdr:nvPicPr>
        <xdr:cNvPr id="19" name="図 18">
          <a:extLst>
            <a:ext uri="{FF2B5EF4-FFF2-40B4-BE49-F238E27FC236}">
              <a16:creationId xmlns:a16="http://schemas.microsoft.com/office/drawing/2014/main" id="{DC08E97D-73B6-F605-78ED-3AF244724C4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94214" y="19177907"/>
          <a:ext cx="300557" cy="303278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79</xdr:row>
      <xdr:rowOff>19050</xdr:rowOff>
    </xdr:from>
    <xdr:to>
      <xdr:col>8</xdr:col>
      <xdr:colOff>1200</xdr:colOff>
      <xdr:row>80</xdr:row>
      <xdr:rowOff>172649</xdr:rowOff>
    </xdr:to>
    <xdr:pic>
      <xdr:nvPicPr>
        <xdr:cNvPr id="20" name="図 19">
          <a:extLst>
            <a:ext uri="{FF2B5EF4-FFF2-40B4-BE49-F238E27FC236}">
              <a16:creationId xmlns:a16="http://schemas.microsoft.com/office/drawing/2014/main" id="{701FD22F-B313-7759-C93D-51AE6942A4F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93571" y="19177907"/>
          <a:ext cx="300558" cy="303278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79</xdr:row>
      <xdr:rowOff>19050</xdr:rowOff>
    </xdr:from>
    <xdr:to>
      <xdr:col>9</xdr:col>
      <xdr:colOff>1200</xdr:colOff>
      <xdr:row>80</xdr:row>
      <xdr:rowOff>172649</xdr:rowOff>
    </xdr:to>
    <xdr:pic>
      <xdr:nvPicPr>
        <xdr:cNvPr id="21" name="図 20">
          <a:extLst>
            <a:ext uri="{FF2B5EF4-FFF2-40B4-BE49-F238E27FC236}">
              <a16:creationId xmlns:a16="http://schemas.microsoft.com/office/drawing/2014/main" id="{DA06FA4F-5A53-94FB-7575-888BAC14738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2929" y="19177907"/>
          <a:ext cx="300557" cy="303278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79</xdr:row>
      <xdr:rowOff>19050</xdr:rowOff>
    </xdr:from>
    <xdr:to>
      <xdr:col>10</xdr:col>
      <xdr:colOff>1200</xdr:colOff>
      <xdr:row>80</xdr:row>
      <xdr:rowOff>172649</xdr:rowOff>
    </xdr:to>
    <xdr:pic>
      <xdr:nvPicPr>
        <xdr:cNvPr id="22" name="図 21">
          <a:extLst>
            <a:ext uri="{FF2B5EF4-FFF2-40B4-BE49-F238E27FC236}">
              <a16:creationId xmlns:a16="http://schemas.microsoft.com/office/drawing/2014/main" id="{D4186EEB-EA12-F93C-9B3A-091C573981D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92286" y="19177907"/>
          <a:ext cx="300557" cy="303278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79</xdr:row>
      <xdr:rowOff>19050</xdr:rowOff>
    </xdr:from>
    <xdr:to>
      <xdr:col>11</xdr:col>
      <xdr:colOff>1200</xdr:colOff>
      <xdr:row>80</xdr:row>
      <xdr:rowOff>172649</xdr:rowOff>
    </xdr:to>
    <xdr:pic>
      <xdr:nvPicPr>
        <xdr:cNvPr id="23" name="図 22">
          <a:extLst>
            <a:ext uri="{FF2B5EF4-FFF2-40B4-BE49-F238E27FC236}">
              <a16:creationId xmlns:a16="http://schemas.microsoft.com/office/drawing/2014/main" id="{E66FA74F-00CB-41BA-8948-D368D5D9CC2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91643" y="19177907"/>
          <a:ext cx="300557" cy="303278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79</xdr:row>
      <xdr:rowOff>19050</xdr:rowOff>
    </xdr:from>
    <xdr:to>
      <xdr:col>12</xdr:col>
      <xdr:colOff>1200</xdr:colOff>
      <xdr:row>80</xdr:row>
      <xdr:rowOff>172649</xdr:rowOff>
    </xdr:to>
    <xdr:pic>
      <xdr:nvPicPr>
        <xdr:cNvPr id="24" name="図 23">
          <a:extLst>
            <a:ext uri="{FF2B5EF4-FFF2-40B4-BE49-F238E27FC236}">
              <a16:creationId xmlns:a16="http://schemas.microsoft.com/office/drawing/2014/main" id="{DDD611D5-6B10-456E-3BF8-8138F6C137C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91000" y="19177907"/>
          <a:ext cx="300557" cy="303278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79</xdr:row>
      <xdr:rowOff>19050</xdr:rowOff>
    </xdr:from>
    <xdr:to>
      <xdr:col>13</xdr:col>
      <xdr:colOff>1200</xdr:colOff>
      <xdr:row>80</xdr:row>
      <xdr:rowOff>172649</xdr:rowOff>
    </xdr:to>
    <xdr:pic>
      <xdr:nvPicPr>
        <xdr:cNvPr id="25" name="図 24">
          <a:extLst>
            <a:ext uri="{FF2B5EF4-FFF2-40B4-BE49-F238E27FC236}">
              <a16:creationId xmlns:a16="http://schemas.microsoft.com/office/drawing/2014/main" id="{BB7C581A-036F-F029-A8CC-DEB5C8F410F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90357" y="19177907"/>
          <a:ext cx="300557" cy="303278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129</xdr:row>
      <xdr:rowOff>5443</xdr:rowOff>
    </xdr:from>
    <xdr:to>
      <xdr:col>4</xdr:col>
      <xdr:colOff>1200</xdr:colOff>
      <xdr:row>130</xdr:row>
      <xdr:rowOff>159042</xdr:rowOff>
    </xdr:to>
    <xdr:pic>
      <xdr:nvPicPr>
        <xdr:cNvPr id="26" name="図 25">
          <a:extLst>
            <a:ext uri="{FF2B5EF4-FFF2-40B4-BE49-F238E27FC236}">
              <a16:creationId xmlns:a16="http://schemas.microsoft.com/office/drawing/2014/main" id="{531708A6-3E13-C012-6270-8DD0EAB9F63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6143" y="29913943"/>
          <a:ext cx="300557" cy="303278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129</xdr:row>
      <xdr:rowOff>5443</xdr:rowOff>
    </xdr:from>
    <xdr:to>
      <xdr:col>5</xdr:col>
      <xdr:colOff>1200</xdr:colOff>
      <xdr:row>130</xdr:row>
      <xdr:rowOff>159042</xdr:rowOff>
    </xdr:to>
    <xdr:pic>
      <xdr:nvPicPr>
        <xdr:cNvPr id="27" name="図 26">
          <a:extLst>
            <a:ext uri="{FF2B5EF4-FFF2-40B4-BE49-F238E27FC236}">
              <a16:creationId xmlns:a16="http://schemas.microsoft.com/office/drawing/2014/main" id="{745EF67A-94E0-F293-C93C-BD46C7BE62F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0" y="29913943"/>
          <a:ext cx="300557" cy="303278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129</xdr:row>
      <xdr:rowOff>5443</xdr:rowOff>
    </xdr:from>
    <xdr:to>
      <xdr:col>6</xdr:col>
      <xdr:colOff>1200</xdr:colOff>
      <xdr:row>130</xdr:row>
      <xdr:rowOff>159042</xdr:rowOff>
    </xdr:to>
    <xdr:pic>
      <xdr:nvPicPr>
        <xdr:cNvPr id="28" name="図 27">
          <a:extLst>
            <a:ext uri="{FF2B5EF4-FFF2-40B4-BE49-F238E27FC236}">
              <a16:creationId xmlns:a16="http://schemas.microsoft.com/office/drawing/2014/main" id="{C3C14CA9-8F70-DFF8-9921-1A4AC43D0EC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857" y="29913943"/>
          <a:ext cx="300557" cy="303278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129</xdr:row>
      <xdr:rowOff>5443</xdr:rowOff>
    </xdr:from>
    <xdr:to>
      <xdr:col>7</xdr:col>
      <xdr:colOff>1200</xdr:colOff>
      <xdr:row>130</xdr:row>
      <xdr:rowOff>159042</xdr:rowOff>
    </xdr:to>
    <xdr:pic>
      <xdr:nvPicPr>
        <xdr:cNvPr id="29" name="図 28">
          <a:extLst>
            <a:ext uri="{FF2B5EF4-FFF2-40B4-BE49-F238E27FC236}">
              <a16:creationId xmlns:a16="http://schemas.microsoft.com/office/drawing/2014/main" id="{6870B0E3-0B75-F49D-75C4-19A1A2E5476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94214" y="29913943"/>
          <a:ext cx="300557" cy="303278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129</xdr:row>
      <xdr:rowOff>5443</xdr:rowOff>
    </xdr:from>
    <xdr:to>
      <xdr:col>8</xdr:col>
      <xdr:colOff>1200</xdr:colOff>
      <xdr:row>130</xdr:row>
      <xdr:rowOff>159042</xdr:rowOff>
    </xdr:to>
    <xdr:pic>
      <xdr:nvPicPr>
        <xdr:cNvPr id="30" name="図 29">
          <a:extLst>
            <a:ext uri="{FF2B5EF4-FFF2-40B4-BE49-F238E27FC236}">
              <a16:creationId xmlns:a16="http://schemas.microsoft.com/office/drawing/2014/main" id="{03201230-2711-6D21-A5CD-CFC65611AAE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93571" y="29913943"/>
          <a:ext cx="300558" cy="303278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129</xdr:row>
      <xdr:rowOff>5443</xdr:rowOff>
    </xdr:from>
    <xdr:to>
      <xdr:col>9</xdr:col>
      <xdr:colOff>1200</xdr:colOff>
      <xdr:row>130</xdr:row>
      <xdr:rowOff>159042</xdr:rowOff>
    </xdr:to>
    <xdr:pic>
      <xdr:nvPicPr>
        <xdr:cNvPr id="31" name="図 30">
          <a:extLst>
            <a:ext uri="{FF2B5EF4-FFF2-40B4-BE49-F238E27FC236}">
              <a16:creationId xmlns:a16="http://schemas.microsoft.com/office/drawing/2014/main" id="{2FE1BB46-82FC-9BD5-CB6F-52C92FE7A65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2929" y="29913943"/>
          <a:ext cx="300557" cy="303278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129</xdr:row>
      <xdr:rowOff>5443</xdr:rowOff>
    </xdr:from>
    <xdr:to>
      <xdr:col>10</xdr:col>
      <xdr:colOff>1200</xdr:colOff>
      <xdr:row>130</xdr:row>
      <xdr:rowOff>159042</xdr:rowOff>
    </xdr:to>
    <xdr:pic>
      <xdr:nvPicPr>
        <xdr:cNvPr id="32" name="図 31">
          <a:extLst>
            <a:ext uri="{FF2B5EF4-FFF2-40B4-BE49-F238E27FC236}">
              <a16:creationId xmlns:a16="http://schemas.microsoft.com/office/drawing/2014/main" id="{4D54F281-D50A-FC9B-E251-0D60E26B532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92286" y="29913943"/>
          <a:ext cx="300557" cy="303278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129</xdr:row>
      <xdr:rowOff>5443</xdr:rowOff>
    </xdr:from>
    <xdr:to>
      <xdr:col>11</xdr:col>
      <xdr:colOff>1200</xdr:colOff>
      <xdr:row>130</xdr:row>
      <xdr:rowOff>159042</xdr:rowOff>
    </xdr:to>
    <xdr:pic>
      <xdr:nvPicPr>
        <xdr:cNvPr id="33" name="図 32">
          <a:extLst>
            <a:ext uri="{FF2B5EF4-FFF2-40B4-BE49-F238E27FC236}">
              <a16:creationId xmlns:a16="http://schemas.microsoft.com/office/drawing/2014/main" id="{F23693C3-E2D3-3287-F1C6-217DE4FA2E3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91643" y="29913943"/>
          <a:ext cx="300557" cy="303278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129</xdr:row>
      <xdr:rowOff>5443</xdr:rowOff>
    </xdr:from>
    <xdr:to>
      <xdr:col>12</xdr:col>
      <xdr:colOff>1200</xdr:colOff>
      <xdr:row>130</xdr:row>
      <xdr:rowOff>159042</xdr:rowOff>
    </xdr:to>
    <xdr:pic>
      <xdr:nvPicPr>
        <xdr:cNvPr id="34" name="図 33">
          <a:extLst>
            <a:ext uri="{FF2B5EF4-FFF2-40B4-BE49-F238E27FC236}">
              <a16:creationId xmlns:a16="http://schemas.microsoft.com/office/drawing/2014/main" id="{D7C148B4-10A2-B1F2-E226-08C609C9AE4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91000" y="29913943"/>
          <a:ext cx="300557" cy="303278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129</xdr:row>
      <xdr:rowOff>5443</xdr:rowOff>
    </xdr:from>
    <xdr:to>
      <xdr:col>13</xdr:col>
      <xdr:colOff>1200</xdr:colOff>
      <xdr:row>130</xdr:row>
      <xdr:rowOff>159042</xdr:rowOff>
    </xdr:to>
    <xdr:pic>
      <xdr:nvPicPr>
        <xdr:cNvPr id="35" name="図 34">
          <a:extLst>
            <a:ext uri="{FF2B5EF4-FFF2-40B4-BE49-F238E27FC236}">
              <a16:creationId xmlns:a16="http://schemas.microsoft.com/office/drawing/2014/main" id="{E2D3081E-7F95-9DA0-56B7-E27D8E4227A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90357" y="29913943"/>
          <a:ext cx="300557" cy="303278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179</xdr:row>
      <xdr:rowOff>5443</xdr:rowOff>
    </xdr:from>
    <xdr:to>
      <xdr:col>4</xdr:col>
      <xdr:colOff>1200</xdr:colOff>
      <xdr:row>180</xdr:row>
      <xdr:rowOff>159043</xdr:rowOff>
    </xdr:to>
    <xdr:pic>
      <xdr:nvPicPr>
        <xdr:cNvPr id="36" name="図 35">
          <a:extLst>
            <a:ext uri="{FF2B5EF4-FFF2-40B4-BE49-F238E27FC236}">
              <a16:creationId xmlns:a16="http://schemas.microsoft.com/office/drawing/2014/main" id="{29F69E47-5135-3F75-85D6-A0D4C26FAEE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6143" y="40663586"/>
          <a:ext cx="300557" cy="303278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179</xdr:row>
      <xdr:rowOff>5443</xdr:rowOff>
    </xdr:from>
    <xdr:to>
      <xdr:col>5</xdr:col>
      <xdr:colOff>1200</xdr:colOff>
      <xdr:row>180</xdr:row>
      <xdr:rowOff>159043</xdr:rowOff>
    </xdr:to>
    <xdr:pic>
      <xdr:nvPicPr>
        <xdr:cNvPr id="37" name="図 36">
          <a:extLst>
            <a:ext uri="{FF2B5EF4-FFF2-40B4-BE49-F238E27FC236}">
              <a16:creationId xmlns:a16="http://schemas.microsoft.com/office/drawing/2014/main" id="{C32B5466-251C-6BE6-9378-B7269076CE9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0" y="40663586"/>
          <a:ext cx="300557" cy="303278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179</xdr:row>
      <xdr:rowOff>5443</xdr:rowOff>
    </xdr:from>
    <xdr:to>
      <xdr:col>6</xdr:col>
      <xdr:colOff>1200</xdr:colOff>
      <xdr:row>180</xdr:row>
      <xdr:rowOff>159043</xdr:rowOff>
    </xdr:to>
    <xdr:pic>
      <xdr:nvPicPr>
        <xdr:cNvPr id="38" name="図 37">
          <a:extLst>
            <a:ext uri="{FF2B5EF4-FFF2-40B4-BE49-F238E27FC236}">
              <a16:creationId xmlns:a16="http://schemas.microsoft.com/office/drawing/2014/main" id="{AF6A57D4-D573-129E-8B10-3089EB0C943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857" y="40663586"/>
          <a:ext cx="300557" cy="303278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179</xdr:row>
      <xdr:rowOff>5443</xdr:rowOff>
    </xdr:from>
    <xdr:to>
      <xdr:col>7</xdr:col>
      <xdr:colOff>1200</xdr:colOff>
      <xdr:row>180</xdr:row>
      <xdr:rowOff>159043</xdr:rowOff>
    </xdr:to>
    <xdr:pic>
      <xdr:nvPicPr>
        <xdr:cNvPr id="39" name="図 38">
          <a:extLst>
            <a:ext uri="{FF2B5EF4-FFF2-40B4-BE49-F238E27FC236}">
              <a16:creationId xmlns:a16="http://schemas.microsoft.com/office/drawing/2014/main" id="{FB319869-F4D2-56C7-17B7-74B82596E70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94214" y="40663586"/>
          <a:ext cx="300557" cy="303278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179</xdr:row>
      <xdr:rowOff>5443</xdr:rowOff>
    </xdr:from>
    <xdr:to>
      <xdr:col>8</xdr:col>
      <xdr:colOff>1200</xdr:colOff>
      <xdr:row>180</xdr:row>
      <xdr:rowOff>159043</xdr:rowOff>
    </xdr:to>
    <xdr:pic>
      <xdr:nvPicPr>
        <xdr:cNvPr id="40" name="図 39">
          <a:extLst>
            <a:ext uri="{FF2B5EF4-FFF2-40B4-BE49-F238E27FC236}">
              <a16:creationId xmlns:a16="http://schemas.microsoft.com/office/drawing/2014/main" id="{C5195813-32DA-6457-1ADF-88CF0DDBDBA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93571" y="40663586"/>
          <a:ext cx="300558" cy="303278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179</xdr:row>
      <xdr:rowOff>5443</xdr:rowOff>
    </xdr:from>
    <xdr:to>
      <xdr:col>9</xdr:col>
      <xdr:colOff>1200</xdr:colOff>
      <xdr:row>180</xdr:row>
      <xdr:rowOff>159043</xdr:rowOff>
    </xdr:to>
    <xdr:pic>
      <xdr:nvPicPr>
        <xdr:cNvPr id="41" name="図 40">
          <a:extLst>
            <a:ext uri="{FF2B5EF4-FFF2-40B4-BE49-F238E27FC236}">
              <a16:creationId xmlns:a16="http://schemas.microsoft.com/office/drawing/2014/main" id="{48FAE492-79A1-50A4-DEB7-4D1B71D0778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2929" y="40663586"/>
          <a:ext cx="300557" cy="303278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179</xdr:row>
      <xdr:rowOff>5443</xdr:rowOff>
    </xdr:from>
    <xdr:to>
      <xdr:col>10</xdr:col>
      <xdr:colOff>1200</xdr:colOff>
      <xdr:row>180</xdr:row>
      <xdr:rowOff>159043</xdr:rowOff>
    </xdr:to>
    <xdr:pic>
      <xdr:nvPicPr>
        <xdr:cNvPr id="42" name="図 41">
          <a:extLst>
            <a:ext uri="{FF2B5EF4-FFF2-40B4-BE49-F238E27FC236}">
              <a16:creationId xmlns:a16="http://schemas.microsoft.com/office/drawing/2014/main" id="{7FE9BA7B-634C-9A82-67CB-92AB38DF08F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92286" y="40663586"/>
          <a:ext cx="300557" cy="303278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179</xdr:row>
      <xdr:rowOff>5443</xdr:rowOff>
    </xdr:from>
    <xdr:to>
      <xdr:col>11</xdr:col>
      <xdr:colOff>1200</xdr:colOff>
      <xdr:row>180</xdr:row>
      <xdr:rowOff>159043</xdr:rowOff>
    </xdr:to>
    <xdr:pic>
      <xdr:nvPicPr>
        <xdr:cNvPr id="43" name="図 42">
          <a:extLst>
            <a:ext uri="{FF2B5EF4-FFF2-40B4-BE49-F238E27FC236}">
              <a16:creationId xmlns:a16="http://schemas.microsoft.com/office/drawing/2014/main" id="{C0D12ADF-04F7-5E96-BD59-6EDD4A733A9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91643" y="40663586"/>
          <a:ext cx="300557" cy="303278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179</xdr:row>
      <xdr:rowOff>5443</xdr:rowOff>
    </xdr:from>
    <xdr:to>
      <xdr:col>12</xdr:col>
      <xdr:colOff>1200</xdr:colOff>
      <xdr:row>180</xdr:row>
      <xdr:rowOff>159043</xdr:rowOff>
    </xdr:to>
    <xdr:pic>
      <xdr:nvPicPr>
        <xdr:cNvPr id="44" name="図 43">
          <a:extLst>
            <a:ext uri="{FF2B5EF4-FFF2-40B4-BE49-F238E27FC236}">
              <a16:creationId xmlns:a16="http://schemas.microsoft.com/office/drawing/2014/main" id="{35262EDC-4B1E-B8D1-2CEF-DFAF969CDA3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91000" y="40663586"/>
          <a:ext cx="300557" cy="303278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179</xdr:row>
      <xdr:rowOff>5443</xdr:rowOff>
    </xdr:from>
    <xdr:to>
      <xdr:col>13</xdr:col>
      <xdr:colOff>1200</xdr:colOff>
      <xdr:row>180</xdr:row>
      <xdr:rowOff>159043</xdr:rowOff>
    </xdr:to>
    <xdr:pic>
      <xdr:nvPicPr>
        <xdr:cNvPr id="45" name="図 44">
          <a:extLst>
            <a:ext uri="{FF2B5EF4-FFF2-40B4-BE49-F238E27FC236}">
              <a16:creationId xmlns:a16="http://schemas.microsoft.com/office/drawing/2014/main" id="{B6A9EF9F-DF15-CDB4-280E-C02C0896005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90357" y="40663586"/>
          <a:ext cx="300557" cy="303278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229</xdr:row>
      <xdr:rowOff>19050</xdr:rowOff>
    </xdr:from>
    <xdr:to>
      <xdr:col>4</xdr:col>
      <xdr:colOff>1200</xdr:colOff>
      <xdr:row>230</xdr:row>
      <xdr:rowOff>172649</xdr:rowOff>
    </xdr:to>
    <xdr:pic>
      <xdr:nvPicPr>
        <xdr:cNvPr id="46" name="図 45">
          <a:extLst>
            <a:ext uri="{FF2B5EF4-FFF2-40B4-BE49-F238E27FC236}">
              <a16:creationId xmlns:a16="http://schemas.microsoft.com/office/drawing/2014/main" id="{CC53DDA8-28FE-7E10-DB41-87237DEC705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6143" y="51467657"/>
          <a:ext cx="300557" cy="303278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229</xdr:row>
      <xdr:rowOff>19050</xdr:rowOff>
    </xdr:from>
    <xdr:to>
      <xdr:col>5</xdr:col>
      <xdr:colOff>1200</xdr:colOff>
      <xdr:row>230</xdr:row>
      <xdr:rowOff>172649</xdr:rowOff>
    </xdr:to>
    <xdr:pic>
      <xdr:nvPicPr>
        <xdr:cNvPr id="47" name="図 46">
          <a:extLst>
            <a:ext uri="{FF2B5EF4-FFF2-40B4-BE49-F238E27FC236}">
              <a16:creationId xmlns:a16="http://schemas.microsoft.com/office/drawing/2014/main" id="{B4999BAE-DF15-2024-44C6-3B4895EE5E2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0" y="51467657"/>
          <a:ext cx="300557" cy="303278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229</xdr:row>
      <xdr:rowOff>19050</xdr:rowOff>
    </xdr:from>
    <xdr:to>
      <xdr:col>6</xdr:col>
      <xdr:colOff>1200</xdr:colOff>
      <xdr:row>230</xdr:row>
      <xdr:rowOff>172649</xdr:rowOff>
    </xdr:to>
    <xdr:pic>
      <xdr:nvPicPr>
        <xdr:cNvPr id="48" name="図 47">
          <a:extLst>
            <a:ext uri="{FF2B5EF4-FFF2-40B4-BE49-F238E27FC236}">
              <a16:creationId xmlns:a16="http://schemas.microsoft.com/office/drawing/2014/main" id="{BCB89419-88A4-6108-328F-0C7D7DCE887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857" y="51467657"/>
          <a:ext cx="300557" cy="303278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229</xdr:row>
      <xdr:rowOff>19050</xdr:rowOff>
    </xdr:from>
    <xdr:to>
      <xdr:col>7</xdr:col>
      <xdr:colOff>1200</xdr:colOff>
      <xdr:row>230</xdr:row>
      <xdr:rowOff>172649</xdr:rowOff>
    </xdr:to>
    <xdr:pic>
      <xdr:nvPicPr>
        <xdr:cNvPr id="49" name="図 48">
          <a:extLst>
            <a:ext uri="{FF2B5EF4-FFF2-40B4-BE49-F238E27FC236}">
              <a16:creationId xmlns:a16="http://schemas.microsoft.com/office/drawing/2014/main" id="{6F933ED8-842F-2A11-4FC6-3DF6A3F274D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94214" y="51467657"/>
          <a:ext cx="300557" cy="303278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229</xdr:row>
      <xdr:rowOff>19050</xdr:rowOff>
    </xdr:from>
    <xdr:to>
      <xdr:col>8</xdr:col>
      <xdr:colOff>1200</xdr:colOff>
      <xdr:row>230</xdr:row>
      <xdr:rowOff>172649</xdr:rowOff>
    </xdr:to>
    <xdr:pic>
      <xdr:nvPicPr>
        <xdr:cNvPr id="50" name="図 49">
          <a:extLst>
            <a:ext uri="{FF2B5EF4-FFF2-40B4-BE49-F238E27FC236}">
              <a16:creationId xmlns:a16="http://schemas.microsoft.com/office/drawing/2014/main" id="{9B3E2260-90CD-998D-369C-7E0C3CD009F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93571" y="51467657"/>
          <a:ext cx="300558" cy="303278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229</xdr:row>
      <xdr:rowOff>19050</xdr:rowOff>
    </xdr:from>
    <xdr:to>
      <xdr:col>9</xdr:col>
      <xdr:colOff>1200</xdr:colOff>
      <xdr:row>230</xdr:row>
      <xdr:rowOff>172649</xdr:rowOff>
    </xdr:to>
    <xdr:pic>
      <xdr:nvPicPr>
        <xdr:cNvPr id="51" name="図 50">
          <a:extLst>
            <a:ext uri="{FF2B5EF4-FFF2-40B4-BE49-F238E27FC236}">
              <a16:creationId xmlns:a16="http://schemas.microsoft.com/office/drawing/2014/main" id="{456351D3-5D1C-101F-2E95-7128F68223E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2929" y="51467657"/>
          <a:ext cx="300557" cy="303278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229</xdr:row>
      <xdr:rowOff>19050</xdr:rowOff>
    </xdr:from>
    <xdr:to>
      <xdr:col>10</xdr:col>
      <xdr:colOff>1200</xdr:colOff>
      <xdr:row>230</xdr:row>
      <xdr:rowOff>172649</xdr:rowOff>
    </xdr:to>
    <xdr:pic>
      <xdr:nvPicPr>
        <xdr:cNvPr id="52" name="図 51">
          <a:extLst>
            <a:ext uri="{FF2B5EF4-FFF2-40B4-BE49-F238E27FC236}">
              <a16:creationId xmlns:a16="http://schemas.microsoft.com/office/drawing/2014/main" id="{8CD74003-D43B-10FD-8137-3C52BA736A3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92286" y="51467657"/>
          <a:ext cx="300557" cy="303278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229</xdr:row>
      <xdr:rowOff>19050</xdr:rowOff>
    </xdr:from>
    <xdr:to>
      <xdr:col>11</xdr:col>
      <xdr:colOff>1200</xdr:colOff>
      <xdr:row>230</xdr:row>
      <xdr:rowOff>172649</xdr:rowOff>
    </xdr:to>
    <xdr:pic>
      <xdr:nvPicPr>
        <xdr:cNvPr id="53" name="図 52">
          <a:extLst>
            <a:ext uri="{FF2B5EF4-FFF2-40B4-BE49-F238E27FC236}">
              <a16:creationId xmlns:a16="http://schemas.microsoft.com/office/drawing/2014/main" id="{B52C7B6B-4BB4-2172-5B93-6DACAC9F236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91643" y="51467657"/>
          <a:ext cx="300557" cy="303278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229</xdr:row>
      <xdr:rowOff>19050</xdr:rowOff>
    </xdr:from>
    <xdr:to>
      <xdr:col>12</xdr:col>
      <xdr:colOff>1200</xdr:colOff>
      <xdr:row>230</xdr:row>
      <xdr:rowOff>172649</xdr:rowOff>
    </xdr:to>
    <xdr:pic>
      <xdr:nvPicPr>
        <xdr:cNvPr id="54" name="図 53">
          <a:extLst>
            <a:ext uri="{FF2B5EF4-FFF2-40B4-BE49-F238E27FC236}">
              <a16:creationId xmlns:a16="http://schemas.microsoft.com/office/drawing/2014/main" id="{F2EAA633-8BAD-7094-FD94-52F24AC3B8E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91000" y="51467657"/>
          <a:ext cx="300557" cy="303278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229</xdr:row>
      <xdr:rowOff>19050</xdr:rowOff>
    </xdr:from>
    <xdr:to>
      <xdr:col>13</xdr:col>
      <xdr:colOff>1200</xdr:colOff>
      <xdr:row>230</xdr:row>
      <xdr:rowOff>172649</xdr:rowOff>
    </xdr:to>
    <xdr:pic>
      <xdr:nvPicPr>
        <xdr:cNvPr id="55" name="図 54">
          <a:extLst>
            <a:ext uri="{FF2B5EF4-FFF2-40B4-BE49-F238E27FC236}">
              <a16:creationId xmlns:a16="http://schemas.microsoft.com/office/drawing/2014/main" id="{1FFCB03D-9883-692A-941E-34793232F9C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90357" y="51467657"/>
          <a:ext cx="300557" cy="303278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279</xdr:row>
      <xdr:rowOff>19050</xdr:rowOff>
    </xdr:from>
    <xdr:to>
      <xdr:col>4</xdr:col>
      <xdr:colOff>1200</xdr:colOff>
      <xdr:row>280</xdr:row>
      <xdr:rowOff>172649</xdr:rowOff>
    </xdr:to>
    <xdr:pic>
      <xdr:nvPicPr>
        <xdr:cNvPr id="56" name="図 55">
          <a:extLst>
            <a:ext uri="{FF2B5EF4-FFF2-40B4-BE49-F238E27FC236}">
              <a16:creationId xmlns:a16="http://schemas.microsoft.com/office/drawing/2014/main" id="{39A2CA88-DCC3-B407-E43F-AB128FDC03F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6143" y="62258121"/>
          <a:ext cx="300557" cy="303278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279</xdr:row>
      <xdr:rowOff>19050</xdr:rowOff>
    </xdr:from>
    <xdr:to>
      <xdr:col>5</xdr:col>
      <xdr:colOff>1200</xdr:colOff>
      <xdr:row>280</xdr:row>
      <xdr:rowOff>172649</xdr:rowOff>
    </xdr:to>
    <xdr:pic>
      <xdr:nvPicPr>
        <xdr:cNvPr id="57" name="図 56">
          <a:extLst>
            <a:ext uri="{FF2B5EF4-FFF2-40B4-BE49-F238E27FC236}">
              <a16:creationId xmlns:a16="http://schemas.microsoft.com/office/drawing/2014/main" id="{18A44F82-B38B-D662-EED6-108A13B36F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0" y="62258121"/>
          <a:ext cx="300557" cy="303278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279</xdr:row>
      <xdr:rowOff>19050</xdr:rowOff>
    </xdr:from>
    <xdr:to>
      <xdr:col>6</xdr:col>
      <xdr:colOff>1200</xdr:colOff>
      <xdr:row>280</xdr:row>
      <xdr:rowOff>172649</xdr:rowOff>
    </xdr:to>
    <xdr:pic>
      <xdr:nvPicPr>
        <xdr:cNvPr id="58" name="図 57">
          <a:extLst>
            <a:ext uri="{FF2B5EF4-FFF2-40B4-BE49-F238E27FC236}">
              <a16:creationId xmlns:a16="http://schemas.microsoft.com/office/drawing/2014/main" id="{C401FD92-E190-E8E1-592D-F0CA07D2CA2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857" y="62258121"/>
          <a:ext cx="300557" cy="303278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279</xdr:row>
      <xdr:rowOff>19050</xdr:rowOff>
    </xdr:from>
    <xdr:to>
      <xdr:col>7</xdr:col>
      <xdr:colOff>1200</xdr:colOff>
      <xdr:row>280</xdr:row>
      <xdr:rowOff>172649</xdr:rowOff>
    </xdr:to>
    <xdr:pic>
      <xdr:nvPicPr>
        <xdr:cNvPr id="59" name="図 58">
          <a:extLst>
            <a:ext uri="{FF2B5EF4-FFF2-40B4-BE49-F238E27FC236}">
              <a16:creationId xmlns:a16="http://schemas.microsoft.com/office/drawing/2014/main" id="{4B229832-FDE8-480E-A02A-F826D95D326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94214" y="62258121"/>
          <a:ext cx="300557" cy="303278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279</xdr:row>
      <xdr:rowOff>19050</xdr:rowOff>
    </xdr:from>
    <xdr:to>
      <xdr:col>8</xdr:col>
      <xdr:colOff>1200</xdr:colOff>
      <xdr:row>280</xdr:row>
      <xdr:rowOff>172649</xdr:rowOff>
    </xdr:to>
    <xdr:pic>
      <xdr:nvPicPr>
        <xdr:cNvPr id="60" name="図 59">
          <a:extLst>
            <a:ext uri="{FF2B5EF4-FFF2-40B4-BE49-F238E27FC236}">
              <a16:creationId xmlns:a16="http://schemas.microsoft.com/office/drawing/2014/main" id="{6F08E433-82FA-5F33-A807-74AD3142719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93571" y="62258121"/>
          <a:ext cx="300558" cy="303278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279</xdr:row>
      <xdr:rowOff>19050</xdr:rowOff>
    </xdr:from>
    <xdr:to>
      <xdr:col>9</xdr:col>
      <xdr:colOff>1200</xdr:colOff>
      <xdr:row>280</xdr:row>
      <xdr:rowOff>172649</xdr:rowOff>
    </xdr:to>
    <xdr:pic>
      <xdr:nvPicPr>
        <xdr:cNvPr id="61" name="図 60">
          <a:extLst>
            <a:ext uri="{FF2B5EF4-FFF2-40B4-BE49-F238E27FC236}">
              <a16:creationId xmlns:a16="http://schemas.microsoft.com/office/drawing/2014/main" id="{9FF282F5-D60D-6F28-3F9D-9B4B619C537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2929" y="62258121"/>
          <a:ext cx="300557" cy="303278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279</xdr:row>
      <xdr:rowOff>19050</xdr:rowOff>
    </xdr:from>
    <xdr:to>
      <xdr:col>10</xdr:col>
      <xdr:colOff>1200</xdr:colOff>
      <xdr:row>280</xdr:row>
      <xdr:rowOff>172649</xdr:rowOff>
    </xdr:to>
    <xdr:pic>
      <xdr:nvPicPr>
        <xdr:cNvPr id="62" name="図 61">
          <a:extLst>
            <a:ext uri="{FF2B5EF4-FFF2-40B4-BE49-F238E27FC236}">
              <a16:creationId xmlns:a16="http://schemas.microsoft.com/office/drawing/2014/main" id="{4DD70C59-9FE5-B1A1-4E74-2EDA3A22041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92286" y="62258121"/>
          <a:ext cx="300557" cy="303278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279</xdr:row>
      <xdr:rowOff>19050</xdr:rowOff>
    </xdr:from>
    <xdr:to>
      <xdr:col>11</xdr:col>
      <xdr:colOff>1200</xdr:colOff>
      <xdr:row>280</xdr:row>
      <xdr:rowOff>172649</xdr:rowOff>
    </xdr:to>
    <xdr:pic>
      <xdr:nvPicPr>
        <xdr:cNvPr id="63" name="図 62">
          <a:extLst>
            <a:ext uri="{FF2B5EF4-FFF2-40B4-BE49-F238E27FC236}">
              <a16:creationId xmlns:a16="http://schemas.microsoft.com/office/drawing/2014/main" id="{E7278EC5-C500-5432-1861-AF02E811CEA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91643" y="62258121"/>
          <a:ext cx="300557" cy="303278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279</xdr:row>
      <xdr:rowOff>19050</xdr:rowOff>
    </xdr:from>
    <xdr:to>
      <xdr:col>12</xdr:col>
      <xdr:colOff>1200</xdr:colOff>
      <xdr:row>280</xdr:row>
      <xdr:rowOff>172649</xdr:rowOff>
    </xdr:to>
    <xdr:pic>
      <xdr:nvPicPr>
        <xdr:cNvPr id="329" name="図 328">
          <a:extLst>
            <a:ext uri="{FF2B5EF4-FFF2-40B4-BE49-F238E27FC236}">
              <a16:creationId xmlns:a16="http://schemas.microsoft.com/office/drawing/2014/main" id="{1B9CFD78-51DA-D36E-D8FB-BE9358946A6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91000" y="62258121"/>
          <a:ext cx="300557" cy="303278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279</xdr:row>
      <xdr:rowOff>19050</xdr:rowOff>
    </xdr:from>
    <xdr:to>
      <xdr:col>13</xdr:col>
      <xdr:colOff>1200</xdr:colOff>
      <xdr:row>280</xdr:row>
      <xdr:rowOff>172649</xdr:rowOff>
    </xdr:to>
    <xdr:pic>
      <xdr:nvPicPr>
        <xdr:cNvPr id="330" name="図 329">
          <a:extLst>
            <a:ext uri="{FF2B5EF4-FFF2-40B4-BE49-F238E27FC236}">
              <a16:creationId xmlns:a16="http://schemas.microsoft.com/office/drawing/2014/main" id="{8EE7359B-AAFB-7DCA-276F-6DCE468DC0F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90357" y="62258121"/>
          <a:ext cx="300557" cy="303278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329</xdr:row>
      <xdr:rowOff>5442</xdr:rowOff>
    </xdr:from>
    <xdr:to>
      <xdr:col>4</xdr:col>
      <xdr:colOff>1200</xdr:colOff>
      <xdr:row>330</xdr:row>
      <xdr:rowOff>159042</xdr:rowOff>
    </xdr:to>
    <xdr:pic>
      <xdr:nvPicPr>
        <xdr:cNvPr id="331" name="図 330">
          <a:extLst>
            <a:ext uri="{FF2B5EF4-FFF2-40B4-BE49-F238E27FC236}">
              <a16:creationId xmlns:a16="http://schemas.microsoft.com/office/drawing/2014/main" id="{097411F9-6F4E-6F89-0736-192F4242938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6143" y="73034978"/>
          <a:ext cx="300557" cy="303278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329</xdr:row>
      <xdr:rowOff>5442</xdr:rowOff>
    </xdr:from>
    <xdr:to>
      <xdr:col>5</xdr:col>
      <xdr:colOff>1200</xdr:colOff>
      <xdr:row>330</xdr:row>
      <xdr:rowOff>159042</xdr:rowOff>
    </xdr:to>
    <xdr:pic>
      <xdr:nvPicPr>
        <xdr:cNvPr id="332" name="図 331">
          <a:extLst>
            <a:ext uri="{FF2B5EF4-FFF2-40B4-BE49-F238E27FC236}">
              <a16:creationId xmlns:a16="http://schemas.microsoft.com/office/drawing/2014/main" id="{9C86B5A6-3AAC-CB68-728B-266C0C88D88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0" y="73034978"/>
          <a:ext cx="300557" cy="303278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329</xdr:row>
      <xdr:rowOff>5442</xdr:rowOff>
    </xdr:from>
    <xdr:to>
      <xdr:col>6</xdr:col>
      <xdr:colOff>1200</xdr:colOff>
      <xdr:row>330</xdr:row>
      <xdr:rowOff>159042</xdr:rowOff>
    </xdr:to>
    <xdr:pic>
      <xdr:nvPicPr>
        <xdr:cNvPr id="333" name="図 332">
          <a:extLst>
            <a:ext uri="{FF2B5EF4-FFF2-40B4-BE49-F238E27FC236}">
              <a16:creationId xmlns:a16="http://schemas.microsoft.com/office/drawing/2014/main" id="{1B8B0C6B-A490-A947-51F8-142FC82F5C7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857" y="73034978"/>
          <a:ext cx="300557" cy="303278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329</xdr:row>
      <xdr:rowOff>5442</xdr:rowOff>
    </xdr:from>
    <xdr:to>
      <xdr:col>7</xdr:col>
      <xdr:colOff>1200</xdr:colOff>
      <xdr:row>330</xdr:row>
      <xdr:rowOff>159042</xdr:rowOff>
    </xdr:to>
    <xdr:pic>
      <xdr:nvPicPr>
        <xdr:cNvPr id="334" name="図 333">
          <a:extLst>
            <a:ext uri="{FF2B5EF4-FFF2-40B4-BE49-F238E27FC236}">
              <a16:creationId xmlns:a16="http://schemas.microsoft.com/office/drawing/2014/main" id="{CB0C2C7E-F795-80B9-A12F-17E03DAB60D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94214" y="73034978"/>
          <a:ext cx="300557" cy="303278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329</xdr:row>
      <xdr:rowOff>5442</xdr:rowOff>
    </xdr:from>
    <xdr:to>
      <xdr:col>8</xdr:col>
      <xdr:colOff>1200</xdr:colOff>
      <xdr:row>330</xdr:row>
      <xdr:rowOff>159042</xdr:rowOff>
    </xdr:to>
    <xdr:pic>
      <xdr:nvPicPr>
        <xdr:cNvPr id="335" name="図 334">
          <a:extLst>
            <a:ext uri="{FF2B5EF4-FFF2-40B4-BE49-F238E27FC236}">
              <a16:creationId xmlns:a16="http://schemas.microsoft.com/office/drawing/2014/main" id="{DEE07253-EA7B-A6B2-9ADE-93538AE5D08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93571" y="73034978"/>
          <a:ext cx="300558" cy="303278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329</xdr:row>
      <xdr:rowOff>5442</xdr:rowOff>
    </xdr:from>
    <xdr:to>
      <xdr:col>9</xdr:col>
      <xdr:colOff>1200</xdr:colOff>
      <xdr:row>330</xdr:row>
      <xdr:rowOff>159042</xdr:rowOff>
    </xdr:to>
    <xdr:pic>
      <xdr:nvPicPr>
        <xdr:cNvPr id="336" name="図 335">
          <a:extLst>
            <a:ext uri="{FF2B5EF4-FFF2-40B4-BE49-F238E27FC236}">
              <a16:creationId xmlns:a16="http://schemas.microsoft.com/office/drawing/2014/main" id="{D9F8B409-BB81-75CD-5CA6-FE7FB7571FA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2929" y="73034978"/>
          <a:ext cx="300557" cy="303278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329</xdr:row>
      <xdr:rowOff>5442</xdr:rowOff>
    </xdr:from>
    <xdr:to>
      <xdr:col>10</xdr:col>
      <xdr:colOff>1200</xdr:colOff>
      <xdr:row>330</xdr:row>
      <xdr:rowOff>159042</xdr:rowOff>
    </xdr:to>
    <xdr:pic>
      <xdr:nvPicPr>
        <xdr:cNvPr id="337" name="図 336">
          <a:extLst>
            <a:ext uri="{FF2B5EF4-FFF2-40B4-BE49-F238E27FC236}">
              <a16:creationId xmlns:a16="http://schemas.microsoft.com/office/drawing/2014/main" id="{09A55B21-AAB8-3BA6-08CC-768573FB748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92286" y="73034978"/>
          <a:ext cx="300557" cy="303278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329</xdr:row>
      <xdr:rowOff>5442</xdr:rowOff>
    </xdr:from>
    <xdr:to>
      <xdr:col>11</xdr:col>
      <xdr:colOff>1200</xdr:colOff>
      <xdr:row>330</xdr:row>
      <xdr:rowOff>159042</xdr:rowOff>
    </xdr:to>
    <xdr:pic>
      <xdr:nvPicPr>
        <xdr:cNvPr id="338" name="図 337">
          <a:extLst>
            <a:ext uri="{FF2B5EF4-FFF2-40B4-BE49-F238E27FC236}">
              <a16:creationId xmlns:a16="http://schemas.microsoft.com/office/drawing/2014/main" id="{DF900ABD-EA99-5F30-0FA6-C054FBCA980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91643" y="73034978"/>
          <a:ext cx="300557" cy="303278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329</xdr:row>
      <xdr:rowOff>5442</xdr:rowOff>
    </xdr:from>
    <xdr:to>
      <xdr:col>12</xdr:col>
      <xdr:colOff>1200</xdr:colOff>
      <xdr:row>330</xdr:row>
      <xdr:rowOff>159042</xdr:rowOff>
    </xdr:to>
    <xdr:pic>
      <xdr:nvPicPr>
        <xdr:cNvPr id="339" name="図 338">
          <a:extLst>
            <a:ext uri="{FF2B5EF4-FFF2-40B4-BE49-F238E27FC236}">
              <a16:creationId xmlns:a16="http://schemas.microsoft.com/office/drawing/2014/main" id="{824B80BF-8375-12D0-7280-97BFDAA18F1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91000" y="73034978"/>
          <a:ext cx="300557" cy="303278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329</xdr:row>
      <xdr:rowOff>5442</xdr:rowOff>
    </xdr:from>
    <xdr:to>
      <xdr:col>13</xdr:col>
      <xdr:colOff>1200</xdr:colOff>
      <xdr:row>330</xdr:row>
      <xdr:rowOff>159042</xdr:rowOff>
    </xdr:to>
    <xdr:pic>
      <xdr:nvPicPr>
        <xdr:cNvPr id="340" name="図 339">
          <a:extLst>
            <a:ext uri="{FF2B5EF4-FFF2-40B4-BE49-F238E27FC236}">
              <a16:creationId xmlns:a16="http://schemas.microsoft.com/office/drawing/2014/main" id="{8169E096-E50C-1EFF-F796-9D095B88BF2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90357" y="73034978"/>
          <a:ext cx="300557" cy="303278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379</xdr:row>
      <xdr:rowOff>5442</xdr:rowOff>
    </xdr:from>
    <xdr:to>
      <xdr:col>4</xdr:col>
      <xdr:colOff>1200</xdr:colOff>
      <xdr:row>380</xdr:row>
      <xdr:rowOff>159041</xdr:rowOff>
    </xdr:to>
    <xdr:pic>
      <xdr:nvPicPr>
        <xdr:cNvPr id="341" name="図 340">
          <a:extLst>
            <a:ext uri="{FF2B5EF4-FFF2-40B4-BE49-F238E27FC236}">
              <a16:creationId xmlns:a16="http://schemas.microsoft.com/office/drawing/2014/main" id="{F7FB66C6-00D3-06B5-732B-FFCF182C649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6143" y="83825442"/>
          <a:ext cx="300557" cy="303278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379</xdr:row>
      <xdr:rowOff>5442</xdr:rowOff>
    </xdr:from>
    <xdr:to>
      <xdr:col>5</xdr:col>
      <xdr:colOff>1200</xdr:colOff>
      <xdr:row>380</xdr:row>
      <xdr:rowOff>159041</xdr:rowOff>
    </xdr:to>
    <xdr:pic>
      <xdr:nvPicPr>
        <xdr:cNvPr id="342" name="図 341">
          <a:extLst>
            <a:ext uri="{FF2B5EF4-FFF2-40B4-BE49-F238E27FC236}">
              <a16:creationId xmlns:a16="http://schemas.microsoft.com/office/drawing/2014/main" id="{C6B98D74-D3C4-5F5E-8A4D-7857E9F2ED1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0" y="83825442"/>
          <a:ext cx="300557" cy="303278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379</xdr:row>
      <xdr:rowOff>5442</xdr:rowOff>
    </xdr:from>
    <xdr:to>
      <xdr:col>6</xdr:col>
      <xdr:colOff>1200</xdr:colOff>
      <xdr:row>380</xdr:row>
      <xdr:rowOff>159041</xdr:rowOff>
    </xdr:to>
    <xdr:pic>
      <xdr:nvPicPr>
        <xdr:cNvPr id="343" name="図 342">
          <a:extLst>
            <a:ext uri="{FF2B5EF4-FFF2-40B4-BE49-F238E27FC236}">
              <a16:creationId xmlns:a16="http://schemas.microsoft.com/office/drawing/2014/main" id="{381D2DDE-FF21-8363-8217-DE3B4BE5336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857" y="83825442"/>
          <a:ext cx="300557" cy="303278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379</xdr:row>
      <xdr:rowOff>5442</xdr:rowOff>
    </xdr:from>
    <xdr:to>
      <xdr:col>7</xdr:col>
      <xdr:colOff>1200</xdr:colOff>
      <xdr:row>380</xdr:row>
      <xdr:rowOff>159041</xdr:rowOff>
    </xdr:to>
    <xdr:pic>
      <xdr:nvPicPr>
        <xdr:cNvPr id="344" name="図 343">
          <a:extLst>
            <a:ext uri="{FF2B5EF4-FFF2-40B4-BE49-F238E27FC236}">
              <a16:creationId xmlns:a16="http://schemas.microsoft.com/office/drawing/2014/main" id="{B1BF1F1A-32AF-5EDE-6734-C9971AD2B98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94214" y="83825442"/>
          <a:ext cx="300557" cy="303278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379</xdr:row>
      <xdr:rowOff>5442</xdr:rowOff>
    </xdr:from>
    <xdr:to>
      <xdr:col>8</xdr:col>
      <xdr:colOff>1200</xdr:colOff>
      <xdr:row>380</xdr:row>
      <xdr:rowOff>159041</xdr:rowOff>
    </xdr:to>
    <xdr:pic>
      <xdr:nvPicPr>
        <xdr:cNvPr id="345" name="図 344">
          <a:extLst>
            <a:ext uri="{FF2B5EF4-FFF2-40B4-BE49-F238E27FC236}">
              <a16:creationId xmlns:a16="http://schemas.microsoft.com/office/drawing/2014/main" id="{E2C738BF-9E54-C537-A5AA-337A08B1708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93571" y="83825442"/>
          <a:ext cx="300558" cy="303278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379</xdr:row>
      <xdr:rowOff>5442</xdr:rowOff>
    </xdr:from>
    <xdr:to>
      <xdr:col>9</xdr:col>
      <xdr:colOff>1200</xdr:colOff>
      <xdr:row>380</xdr:row>
      <xdr:rowOff>159041</xdr:rowOff>
    </xdr:to>
    <xdr:pic>
      <xdr:nvPicPr>
        <xdr:cNvPr id="346" name="図 345">
          <a:extLst>
            <a:ext uri="{FF2B5EF4-FFF2-40B4-BE49-F238E27FC236}">
              <a16:creationId xmlns:a16="http://schemas.microsoft.com/office/drawing/2014/main" id="{4BE14E90-5F36-809D-DCDE-FDEAFA53542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2929" y="83825442"/>
          <a:ext cx="300557" cy="303278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379</xdr:row>
      <xdr:rowOff>5442</xdr:rowOff>
    </xdr:from>
    <xdr:to>
      <xdr:col>10</xdr:col>
      <xdr:colOff>1200</xdr:colOff>
      <xdr:row>380</xdr:row>
      <xdr:rowOff>159041</xdr:rowOff>
    </xdr:to>
    <xdr:pic>
      <xdr:nvPicPr>
        <xdr:cNvPr id="347" name="図 346">
          <a:extLst>
            <a:ext uri="{FF2B5EF4-FFF2-40B4-BE49-F238E27FC236}">
              <a16:creationId xmlns:a16="http://schemas.microsoft.com/office/drawing/2014/main" id="{3AC09EE0-7584-5D50-A166-940ABB6D5E3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92286" y="83825442"/>
          <a:ext cx="300557" cy="303278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379</xdr:row>
      <xdr:rowOff>5442</xdr:rowOff>
    </xdr:from>
    <xdr:to>
      <xdr:col>11</xdr:col>
      <xdr:colOff>1200</xdr:colOff>
      <xdr:row>380</xdr:row>
      <xdr:rowOff>159041</xdr:rowOff>
    </xdr:to>
    <xdr:pic>
      <xdr:nvPicPr>
        <xdr:cNvPr id="348" name="図 347">
          <a:extLst>
            <a:ext uri="{FF2B5EF4-FFF2-40B4-BE49-F238E27FC236}">
              <a16:creationId xmlns:a16="http://schemas.microsoft.com/office/drawing/2014/main" id="{7B5605B8-B253-4E18-D4B8-2E3B40483C3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91643" y="83825442"/>
          <a:ext cx="300557" cy="303278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379</xdr:row>
      <xdr:rowOff>5442</xdr:rowOff>
    </xdr:from>
    <xdr:to>
      <xdr:col>12</xdr:col>
      <xdr:colOff>1200</xdr:colOff>
      <xdr:row>380</xdr:row>
      <xdr:rowOff>159041</xdr:rowOff>
    </xdr:to>
    <xdr:pic>
      <xdr:nvPicPr>
        <xdr:cNvPr id="349" name="図 348">
          <a:extLst>
            <a:ext uri="{FF2B5EF4-FFF2-40B4-BE49-F238E27FC236}">
              <a16:creationId xmlns:a16="http://schemas.microsoft.com/office/drawing/2014/main" id="{74A1D81E-B000-DA58-8420-EA53E67BF70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91000" y="83825442"/>
          <a:ext cx="300557" cy="303278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379</xdr:row>
      <xdr:rowOff>5442</xdr:rowOff>
    </xdr:from>
    <xdr:to>
      <xdr:col>13</xdr:col>
      <xdr:colOff>1200</xdr:colOff>
      <xdr:row>380</xdr:row>
      <xdr:rowOff>159041</xdr:rowOff>
    </xdr:to>
    <xdr:pic>
      <xdr:nvPicPr>
        <xdr:cNvPr id="350" name="図 349">
          <a:extLst>
            <a:ext uri="{FF2B5EF4-FFF2-40B4-BE49-F238E27FC236}">
              <a16:creationId xmlns:a16="http://schemas.microsoft.com/office/drawing/2014/main" id="{0178C607-BF53-FE5F-E947-A06FE160243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90357" y="83825442"/>
          <a:ext cx="300557" cy="303278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429</xdr:row>
      <xdr:rowOff>5442</xdr:rowOff>
    </xdr:from>
    <xdr:to>
      <xdr:col>4</xdr:col>
      <xdr:colOff>1200</xdr:colOff>
      <xdr:row>430</xdr:row>
      <xdr:rowOff>159041</xdr:rowOff>
    </xdr:to>
    <xdr:pic>
      <xdr:nvPicPr>
        <xdr:cNvPr id="351" name="図 350">
          <a:extLst>
            <a:ext uri="{FF2B5EF4-FFF2-40B4-BE49-F238E27FC236}">
              <a16:creationId xmlns:a16="http://schemas.microsoft.com/office/drawing/2014/main" id="{ADE7511D-3643-F961-EA28-2DC61FC5FC0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6143" y="94615906"/>
          <a:ext cx="300557" cy="303278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429</xdr:row>
      <xdr:rowOff>5442</xdr:rowOff>
    </xdr:from>
    <xdr:to>
      <xdr:col>5</xdr:col>
      <xdr:colOff>1200</xdr:colOff>
      <xdr:row>430</xdr:row>
      <xdr:rowOff>159041</xdr:rowOff>
    </xdr:to>
    <xdr:pic>
      <xdr:nvPicPr>
        <xdr:cNvPr id="352" name="図 351">
          <a:extLst>
            <a:ext uri="{FF2B5EF4-FFF2-40B4-BE49-F238E27FC236}">
              <a16:creationId xmlns:a16="http://schemas.microsoft.com/office/drawing/2014/main" id="{C1E9879C-7436-ED09-41F9-65604DF908E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0" y="94615906"/>
          <a:ext cx="300557" cy="303278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429</xdr:row>
      <xdr:rowOff>5442</xdr:rowOff>
    </xdr:from>
    <xdr:to>
      <xdr:col>6</xdr:col>
      <xdr:colOff>1200</xdr:colOff>
      <xdr:row>430</xdr:row>
      <xdr:rowOff>159041</xdr:rowOff>
    </xdr:to>
    <xdr:pic>
      <xdr:nvPicPr>
        <xdr:cNvPr id="353" name="図 352">
          <a:extLst>
            <a:ext uri="{FF2B5EF4-FFF2-40B4-BE49-F238E27FC236}">
              <a16:creationId xmlns:a16="http://schemas.microsoft.com/office/drawing/2014/main" id="{09B9DAD3-0D3A-C3C0-B00D-198726BDA6D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857" y="94615906"/>
          <a:ext cx="300557" cy="303278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429</xdr:row>
      <xdr:rowOff>5442</xdr:rowOff>
    </xdr:from>
    <xdr:to>
      <xdr:col>7</xdr:col>
      <xdr:colOff>1200</xdr:colOff>
      <xdr:row>430</xdr:row>
      <xdr:rowOff>159041</xdr:rowOff>
    </xdr:to>
    <xdr:pic>
      <xdr:nvPicPr>
        <xdr:cNvPr id="354" name="図 353">
          <a:extLst>
            <a:ext uri="{FF2B5EF4-FFF2-40B4-BE49-F238E27FC236}">
              <a16:creationId xmlns:a16="http://schemas.microsoft.com/office/drawing/2014/main" id="{4EABF2A5-2634-FE6E-158E-308F9FAF182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94214" y="94615906"/>
          <a:ext cx="300557" cy="303278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429</xdr:row>
      <xdr:rowOff>5442</xdr:rowOff>
    </xdr:from>
    <xdr:to>
      <xdr:col>8</xdr:col>
      <xdr:colOff>1200</xdr:colOff>
      <xdr:row>430</xdr:row>
      <xdr:rowOff>159041</xdr:rowOff>
    </xdr:to>
    <xdr:pic>
      <xdr:nvPicPr>
        <xdr:cNvPr id="355" name="図 354">
          <a:extLst>
            <a:ext uri="{FF2B5EF4-FFF2-40B4-BE49-F238E27FC236}">
              <a16:creationId xmlns:a16="http://schemas.microsoft.com/office/drawing/2014/main" id="{AAFE2F68-D465-D55A-58A4-D288A26B919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93571" y="94615906"/>
          <a:ext cx="300558" cy="303278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429</xdr:row>
      <xdr:rowOff>5442</xdr:rowOff>
    </xdr:from>
    <xdr:to>
      <xdr:col>9</xdr:col>
      <xdr:colOff>1200</xdr:colOff>
      <xdr:row>430</xdr:row>
      <xdr:rowOff>159041</xdr:rowOff>
    </xdr:to>
    <xdr:pic>
      <xdr:nvPicPr>
        <xdr:cNvPr id="356" name="図 355">
          <a:extLst>
            <a:ext uri="{FF2B5EF4-FFF2-40B4-BE49-F238E27FC236}">
              <a16:creationId xmlns:a16="http://schemas.microsoft.com/office/drawing/2014/main" id="{421FCA6D-AF6A-6F4E-FC6E-4874311225D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2929" y="94615906"/>
          <a:ext cx="300557" cy="303278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429</xdr:row>
      <xdr:rowOff>5442</xdr:rowOff>
    </xdr:from>
    <xdr:to>
      <xdr:col>10</xdr:col>
      <xdr:colOff>1200</xdr:colOff>
      <xdr:row>430</xdr:row>
      <xdr:rowOff>159041</xdr:rowOff>
    </xdr:to>
    <xdr:pic>
      <xdr:nvPicPr>
        <xdr:cNvPr id="357" name="図 356">
          <a:extLst>
            <a:ext uri="{FF2B5EF4-FFF2-40B4-BE49-F238E27FC236}">
              <a16:creationId xmlns:a16="http://schemas.microsoft.com/office/drawing/2014/main" id="{927F91C1-C819-6A43-DED7-88969688026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92286" y="94615906"/>
          <a:ext cx="300557" cy="303278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429</xdr:row>
      <xdr:rowOff>5442</xdr:rowOff>
    </xdr:from>
    <xdr:to>
      <xdr:col>11</xdr:col>
      <xdr:colOff>1200</xdr:colOff>
      <xdr:row>430</xdr:row>
      <xdr:rowOff>159041</xdr:rowOff>
    </xdr:to>
    <xdr:pic>
      <xdr:nvPicPr>
        <xdr:cNvPr id="358" name="図 357">
          <a:extLst>
            <a:ext uri="{FF2B5EF4-FFF2-40B4-BE49-F238E27FC236}">
              <a16:creationId xmlns:a16="http://schemas.microsoft.com/office/drawing/2014/main" id="{383FED1C-72CF-72CA-1625-6FCA7BE1425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91643" y="94615906"/>
          <a:ext cx="300557" cy="303278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429</xdr:row>
      <xdr:rowOff>5442</xdr:rowOff>
    </xdr:from>
    <xdr:to>
      <xdr:col>12</xdr:col>
      <xdr:colOff>1200</xdr:colOff>
      <xdr:row>430</xdr:row>
      <xdr:rowOff>159041</xdr:rowOff>
    </xdr:to>
    <xdr:pic>
      <xdr:nvPicPr>
        <xdr:cNvPr id="359" name="図 358">
          <a:extLst>
            <a:ext uri="{FF2B5EF4-FFF2-40B4-BE49-F238E27FC236}">
              <a16:creationId xmlns:a16="http://schemas.microsoft.com/office/drawing/2014/main" id="{CF5F89E8-83E8-2D5D-5130-AFFA5FD588D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91000" y="94615906"/>
          <a:ext cx="300557" cy="303278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429</xdr:row>
      <xdr:rowOff>5442</xdr:rowOff>
    </xdr:from>
    <xdr:to>
      <xdr:col>13</xdr:col>
      <xdr:colOff>1200</xdr:colOff>
      <xdr:row>430</xdr:row>
      <xdr:rowOff>159041</xdr:rowOff>
    </xdr:to>
    <xdr:pic>
      <xdr:nvPicPr>
        <xdr:cNvPr id="360" name="図 359">
          <a:extLst>
            <a:ext uri="{FF2B5EF4-FFF2-40B4-BE49-F238E27FC236}">
              <a16:creationId xmlns:a16="http://schemas.microsoft.com/office/drawing/2014/main" id="{042EF413-477D-2B21-701C-5D04D13BECB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90357" y="94615906"/>
          <a:ext cx="300557" cy="303278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479</xdr:row>
      <xdr:rowOff>13606</xdr:rowOff>
    </xdr:from>
    <xdr:to>
      <xdr:col>4</xdr:col>
      <xdr:colOff>1200</xdr:colOff>
      <xdr:row>480</xdr:row>
      <xdr:rowOff>171288</xdr:rowOff>
    </xdr:to>
    <xdr:pic>
      <xdr:nvPicPr>
        <xdr:cNvPr id="361" name="図 360">
          <a:extLst>
            <a:ext uri="{FF2B5EF4-FFF2-40B4-BE49-F238E27FC236}">
              <a16:creationId xmlns:a16="http://schemas.microsoft.com/office/drawing/2014/main" id="{2DAD3134-D714-65FB-93FD-EB75197703A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0225" y="105922081"/>
          <a:ext cx="306000" cy="310082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479</xdr:row>
      <xdr:rowOff>13606</xdr:rowOff>
    </xdr:from>
    <xdr:to>
      <xdr:col>5</xdr:col>
      <xdr:colOff>1200</xdr:colOff>
      <xdr:row>480</xdr:row>
      <xdr:rowOff>171288</xdr:rowOff>
    </xdr:to>
    <xdr:pic>
      <xdr:nvPicPr>
        <xdr:cNvPr id="362" name="図 361">
          <a:extLst>
            <a:ext uri="{FF2B5EF4-FFF2-40B4-BE49-F238E27FC236}">
              <a16:creationId xmlns:a16="http://schemas.microsoft.com/office/drawing/2014/main" id="{77D9606D-1339-3691-756F-9B8BBCAF03F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05025" y="105922081"/>
          <a:ext cx="306000" cy="310082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479</xdr:row>
      <xdr:rowOff>13606</xdr:rowOff>
    </xdr:from>
    <xdr:to>
      <xdr:col>6</xdr:col>
      <xdr:colOff>1200</xdr:colOff>
      <xdr:row>480</xdr:row>
      <xdr:rowOff>171288</xdr:rowOff>
    </xdr:to>
    <xdr:pic>
      <xdr:nvPicPr>
        <xdr:cNvPr id="363" name="図 362">
          <a:extLst>
            <a:ext uri="{FF2B5EF4-FFF2-40B4-BE49-F238E27FC236}">
              <a16:creationId xmlns:a16="http://schemas.microsoft.com/office/drawing/2014/main" id="{265350EE-5A43-4134-80EC-D0981806C8E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9825" y="105922081"/>
          <a:ext cx="306000" cy="310082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479</xdr:row>
      <xdr:rowOff>13606</xdr:rowOff>
    </xdr:from>
    <xdr:to>
      <xdr:col>7</xdr:col>
      <xdr:colOff>1200</xdr:colOff>
      <xdr:row>480</xdr:row>
      <xdr:rowOff>171288</xdr:rowOff>
    </xdr:to>
    <xdr:pic>
      <xdr:nvPicPr>
        <xdr:cNvPr id="364" name="図 363">
          <a:extLst>
            <a:ext uri="{FF2B5EF4-FFF2-40B4-BE49-F238E27FC236}">
              <a16:creationId xmlns:a16="http://schemas.microsoft.com/office/drawing/2014/main" id="{FEFE64E0-4B6E-DFF6-5258-FD3CB15C40E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14625" y="105922081"/>
          <a:ext cx="306000" cy="310082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479</xdr:row>
      <xdr:rowOff>13606</xdr:rowOff>
    </xdr:from>
    <xdr:to>
      <xdr:col>8</xdr:col>
      <xdr:colOff>1200</xdr:colOff>
      <xdr:row>480</xdr:row>
      <xdr:rowOff>171288</xdr:rowOff>
    </xdr:to>
    <xdr:pic>
      <xdr:nvPicPr>
        <xdr:cNvPr id="365" name="図 364">
          <a:extLst>
            <a:ext uri="{FF2B5EF4-FFF2-40B4-BE49-F238E27FC236}">
              <a16:creationId xmlns:a16="http://schemas.microsoft.com/office/drawing/2014/main" id="{428D1F83-8D8E-7D88-4E96-CC319303FF8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19425" y="105922081"/>
          <a:ext cx="306000" cy="310082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479</xdr:row>
      <xdr:rowOff>13606</xdr:rowOff>
    </xdr:from>
    <xdr:to>
      <xdr:col>9</xdr:col>
      <xdr:colOff>1200</xdr:colOff>
      <xdr:row>480</xdr:row>
      <xdr:rowOff>171288</xdr:rowOff>
    </xdr:to>
    <xdr:pic>
      <xdr:nvPicPr>
        <xdr:cNvPr id="366" name="図 365">
          <a:extLst>
            <a:ext uri="{FF2B5EF4-FFF2-40B4-BE49-F238E27FC236}">
              <a16:creationId xmlns:a16="http://schemas.microsoft.com/office/drawing/2014/main" id="{03493C09-7577-4540-6BCA-9C7AC6FCF41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24225" y="105922081"/>
          <a:ext cx="306000" cy="310082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479</xdr:row>
      <xdr:rowOff>13606</xdr:rowOff>
    </xdr:from>
    <xdr:to>
      <xdr:col>10</xdr:col>
      <xdr:colOff>1200</xdr:colOff>
      <xdr:row>480</xdr:row>
      <xdr:rowOff>171288</xdr:rowOff>
    </xdr:to>
    <xdr:pic>
      <xdr:nvPicPr>
        <xdr:cNvPr id="367" name="図 366">
          <a:extLst>
            <a:ext uri="{FF2B5EF4-FFF2-40B4-BE49-F238E27FC236}">
              <a16:creationId xmlns:a16="http://schemas.microsoft.com/office/drawing/2014/main" id="{E756B3AD-6FB6-D3C2-1366-33D77999694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29025" y="105922081"/>
          <a:ext cx="306000" cy="310082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479</xdr:row>
      <xdr:rowOff>13606</xdr:rowOff>
    </xdr:from>
    <xdr:to>
      <xdr:col>11</xdr:col>
      <xdr:colOff>1200</xdr:colOff>
      <xdr:row>480</xdr:row>
      <xdr:rowOff>171288</xdr:rowOff>
    </xdr:to>
    <xdr:pic>
      <xdr:nvPicPr>
        <xdr:cNvPr id="368" name="図 367">
          <a:extLst>
            <a:ext uri="{FF2B5EF4-FFF2-40B4-BE49-F238E27FC236}">
              <a16:creationId xmlns:a16="http://schemas.microsoft.com/office/drawing/2014/main" id="{3584A367-31EC-3C52-164F-8659D753C08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33825" y="105922081"/>
          <a:ext cx="306000" cy="310082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479</xdr:row>
      <xdr:rowOff>13606</xdr:rowOff>
    </xdr:from>
    <xdr:to>
      <xdr:col>12</xdr:col>
      <xdr:colOff>1200</xdr:colOff>
      <xdr:row>480</xdr:row>
      <xdr:rowOff>171288</xdr:rowOff>
    </xdr:to>
    <xdr:pic>
      <xdr:nvPicPr>
        <xdr:cNvPr id="369" name="図 368">
          <a:extLst>
            <a:ext uri="{FF2B5EF4-FFF2-40B4-BE49-F238E27FC236}">
              <a16:creationId xmlns:a16="http://schemas.microsoft.com/office/drawing/2014/main" id="{6A30EFA6-08FB-7624-0191-5F7E080D055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38625" y="105922081"/>
          <a:ext cx="306000" cy="310082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479</xdr:row>
      <xdr:rowOff>13606</xdr:rowOff>
    </xdr:from>
    <xdr:to>
      <xdr:col>13</xdr:col>
      <xdr:colOff>1200</xdr:colOff>
      <xdr:row>480</xdr:row>
      <xdr:rowOff>171288</xdr:rowOff>
    </xdr:to>
    <xdr:pic>
      <xdr:nvPicPr>
        <xdr:cNvPr id="370" name="図 369">
          <a:extLst>
            <a:ext uri="{FF2B5EF4-FFF2-40B4-BE49-F238E27FC236}">
              <a16:creationId xmlns:a16="http://schemas.microsoft.com/office/drawing/2014/main" id="{2E469324-D5C4-7A60-AACD-1AAC48EC69E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43425" y="105922081"/>
          <a:ext cx="306000" cy="310082"/>
        </a:xfrm>
        <a:prstGeom prst="rect">
          <a:avLst/>
        </a:prstGeom>
      </xdr:spPr>
    </xdr:pic>
    <xdr:clientData/>
  </xdr:twoCellAnchor>
  <xdr:oneCellAnchor>
    <xdr:from>
      <xdr:col>9</xdr:col>
      <xdr:colOff>284691</xdr:colOff>
      <xdr:row>77</xdr:row>
      <xdr:rowOff>11206</xdr:rowOff>
    </xdr:from>
    <xdr:ext cx="283517" cy="162000"/>
    <xdr:pic>
      <xdr:nvPicPr>
        <xdr:cNvPr id="371" name="図 370">
          <a:extLst>
            <a:ext uri="{FF2B5EF4-FFF2-40B4-BE49-F238E27FC236}">
              <a16:creationId xmlns:a16="http://schemas.microsoft.com/office/drawing/2014/main" id="{0AB4EBA1-D4CC-4130-8CF0-5216A6CA5EF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13716" y="7774081"/>
          <a:ext cx="283517" cy="162000"/>
        </a:xfrm>
        <a:prstGeom prst="rect">
          <a:avLst/>
        </a:prstGeom>
      </xdr:spPr>
    </xdr:pic>
    <xdr:clientData/>
  </xdr:oneCellAnchor>
  <xdr:oneCellAnchor>
    <xdr:from>
      <xdr:col>9</xdr:col>
      <xdr:colOff>284691</xdr:colOff>
      <xdr:row>127</xdr:row>
      <xdr:rowOff>11206</xdr:rowOff>
    </xdr:from>
    <xdr:ext cx="283517" cy="162000"/>
    <xdr:pic>
      <xdr:nvPicPr>
        <xdr:cNvPr id="373" name="図 372">
          <a:extLst>
            <a:ext uri="{FF2B5EF4-FFF2-40B4-BE49-F238E27FC236}">
              <a16:creationId xmlns:a16="http://schemas.microsoft.com/office/drawing/2014/main" id="{0BB20AAA-91DD-4DCA-9B24-EF12BCA0C74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13716" y="7774081"/>
          <a:ext cx="283517" cy="162000"/>
        </a:xfrm>
        <a:prstGeom prst="rect">
          <a:avLst/>
        </a:prstGeom>
      </xdr:spPr>
    </xdr:pic>
    <xdr:clientData/>
  </xdr:oneCellAnchor>
  <xdr:oneCellAnchor>
    <xdr:from>
      <xdr:col>6</xdr:col>
      <xdr:colOff>94689</xdr:colOff>
      <xdr:row>127</xdr:row>
      <xdr:rowOff>11206</xdr:rowOff>
    </xdr:from>
    <xdr:ext cx="283518" cy="162000"/>
    <xdr:pic>
      <xdr:nvPicPr>
        <xdr:cNvPr id="374" name="図 373">
          <a:extLst>
            <a:ext uri="{FF2B5EF4-FFF2-40B4-BE49-F238E27FC236}">
              <a16:creationId xmlns:a16="http://schemas.microsoft.com/office/drawing/2014/main" id="{697794C9-1A85-45BB-AD8A-C0A0C2BF1C9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09314" y="29086269"/>
          <a:ext cx="283518" cy="162000"/>
        </a:xfrm>
        <a:prstGeom prst="rect">
          <a:avLst/>
        </a:prstGeom>
      </xdr:spPr>
    </xdr:pic>
    <xdr:clientData/>
  </xdr:oneCellAnchor>
  <xdr:oneCellAnchor>
    <xdr:from>
      <xdr:col>9</xdr:col>
      <xdr:colOff>284691</xdr:colOff>
      <xdr:row>177</xdr:row>
      <xdr:rowOff>11206</xdr:rowOff>
    </xdr:from>
    <xdr:ext cx="283517" cy="162000"/>
    <xdr:pic>
      <xdr:nvPicPr>
        <xdr:cNvPr id="375" name="図 374">
          <a:extLst>
            <a:ext uri="{FF2B5EF4-FFF2-40B4-BE49-F238E27FC236}">
              <a16:creationId xmlns:a16="http://schemas.microsoft.com/office/drawing/2014/main" id="{27164A8B-794F-4399-95F5-F94F423D56F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13716" y="7774081"/>
          <a:ext cx="283517" cy="162000"/>
        </a:xfrm>
        <a:prstGeom prst="rect">
          <a:avLst/>
        </a:prstGeom>
      </xdr:spPr>
    </xdr:pic>
    <xdr:clientData/>
  </xdr:oneCellAnchor>
  <xdr:oneCellAnchor>
    <xdr:from>
      <xdr:col>6</xdr:col>
      <xdr:colOff>94689</xdr:colOff>
      <xdr:row>177</xdr:row>
      <xdr:rowOff>11206</xdr:rowOff>
    </xdr:from>
    <xdr:ext cx="283518" cy="162000"/>
    <xdr:pic>
      <xdr:nvPicPr>
        <xdr:cNvPr id="376" name="図 375">
          <a:extLst>
            <a:ext uri="{FF2B5EF4-FFF2-40B4-BE49-F238E27FC236}">
              <a16:creationId xmlns:a16="http://schemas.microsoft.com/office/drawing/2014/main" id="{D5B81A38-E261-408B-AAC4-408ECADC4F9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09314" y="39706644"/>
          <a:ext cx="283518" cy="162000"/>
        </a:xfrm>
        <a:prstGeom prst="rect">
          <a:avLst/>
        </a:prstGeom>
      </xdr:spPr>
    </xdr:pic>
    <xdr:clientData/>
  </xdr:oneCellAnchor>
  <xdr:oneCellAnchor>
    <xdr:from>
      <xdr:col>9</xdr:col>
      <xdr:colOff>284691</xdr:colOff>
      <xdr:row>227</xdr:row>
      <xdr:rowOff>11206</xdr:rowOff>
    </xdr:from>
    <xdr:ext cx="283517" cy="162000"/>
    <xdr:pic>
      <xdr:nvPicPr>
        <xdr:cNvPr id="377" name="図 376">
          <a:extLst>
            <a:ext uri="{FF2B5EF4-FFF2-40B4-BE49-F238E27FC236}">
              <a16:creationId xmlns:a16="http://schemas.microsoft.com/office/drawing/2014/main" id="{D6E2865B-883D-484A-BC4A-F95E65D544C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13716" y="7774081"/>
          <a:ext cx="283517" cy="162000"/>
        </a:xfrm>
        <a:prstGeom prst="rect">
          <a:avLst/>
        </a:prstGeom>
      </xdr:spPr>
    </xdr:pic>
    <xdr:clientData/>
  </xdr:oneCellAnchor>
  <xdr:oneCellAnchor>
    <xdr:from>
      <xdr:col>6</xdr:col>
      <xdr:colOff>94689</xdr:colOff>
      <xdr:row>227</xdr:row>
      <xdr:rowOff>11206</xdr:rowOff>
    </xdr:from>
    <xdr:ext cx="283518" cy="162000"/>
    <xdr:pic>
      <xdr:nvPicPr>
        <xdr:cNvPr id="378" name="図 377">
          <a:extLst>
            <a:ext uri="{FF2B5EF4-FFF2-40B4-BE49-F238E27FC236}">
              <a16:creationId xmlns:a16="http://schemas.microsoft.com/office/drawing/2014/main" id="{EE4CDCC9-CB9E-442F-AB05-318DAAB7AFB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09314" y="50350831"/>
          <a:ext cx="283518" cy="162000"/>
        </a:xfrm>
        <a:prstGeom prst="rect">
          <a:avLst/>
        </a:prstGeom>
      </xdr:spPr>
    </xdr:pic>
    <xdr:clientData/>
  </xdr:oneCellAnchor>
  <xdr:oneCellAnchor>
    <xdr:from>
      <xdr:col>9</xdr:col>
      <xdr:colOff>284691</xdr:colOff>
      <xdr:row>277</xdr:row>
      <xdr:rowOff>11206</xdr:rowOff>
    </xdr:from>
    <xdr:ext cx="283517" cy="162000"/>
    <xdr:pic>
      <xdr:nvPicPr>
        <xdr:cNvPr id="379" name="図 378">
          <a:extLst>
            <a:ext uri="{FF2B5EF4-FFF2-40B4-BE49-F238E27FC236}">
              <a16:creationId xmlns:a16="http://schemas.microsoft.com/office/drawing/2014/main" id="{CD95FBAA-2073-40BB-A572-1ED98E9B7A3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13716" y="7774081"/>
          <a:ext cx="283517" cy="162000"/>
        </a:xfrm>
        <a:prstGeom prst="rect">
          <a:avLst/>
        </a:prstGeom>
      </xdr:spPr>
    </xdr:pic>
    <xdr:clientData/>
  </xdr:oneCellAnchor>
  <xdr:oneCellAnchor>
    <xdr:from>
      <xdr:col>6</xdr:col>
      <xdr:colOff>94689</xdr:colOff>
      <xdr:row>277</xdr:row>
      <xdr:rowOff>11206</xdr:rowOff>
    </xdr:from>
    <xdr:ext cx="283518" cy="162000"/>
    <xdr:pic>
      <xdr:nvPicPr>
        <xdr:cNvPr id="380" name="図 379">
          <a:extLst>
            <a:ext uri="{FF2B5EF4-FFF2-40B4-BE49-F238E27FC236}">
              <a16:creationId xmlns:a16="http://schemas.microsoft.com/office/drawing/2014/main" id="{EAACA4D6-0EB3-4FF4-BE64-51A305F5176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09314" y="60995019"/>
          <a:ext cx="283518" cy="162000"/>
        </a:xfrm>
        <a:prstGeom prst="rect">
          <a:avLst/>
        </a:prstGeom>
      </xdr:spPr>
    </xdr:pic>
    <xdr:clientData/>
  </xdr:oneCellAnchor>
  <xdr:oneCellAnchor>
    <xdr:from>
      <xdr:col>9</xdr:col>
      <xdr:colOff>284691</xdr:colOff>
      <xdr:row>327</xdr:row>
      <xdr:rowOff>11206</xdr:rowOff>
    </xdr:from>
    <xdr:ext cx="283517" cy="162000"/>
    <xdr:pic>
      <xdr:nvPicPr>
        <xdr:cNvPr id="381" name="図 380">
          <a:extLst>
            <a:ext uri="{FF2B5EF4-FFF2-40B4-BE49-F238E27FC236}">
              <a16:creationId xmlns:a16="http://schemas.microsoft.com/office/drawing/2014/main" id="{71427BD2-1861-4923-9F18-25B4A969B2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13716" y="7774081"/>
          <a:ext cx="283517" cy="162000"/>
        </a:xfrm>
        <a:prstGeom prst="rect">
          <a:avLst/>
        </a:prstGeom>
      </xdr:spPr>
    </xdr:pic>
    <xdr:clientData/>
  </xdr:oneCellAnchor>
  <xdr:oneCellAnchor>
    <xdr:from>
      <xdr:col>6</xdr:col>
      <xdr:colOff>94689</xdr:colOff>
      <xdr:row>327</xdr:row>
      <xdr:rowOff>11206</xdr:rowOff>
    </xdr:from>
    <xdr:ext cx="283518" cy="162000"/>
    <xdr:pic>
      <xdr:nvPicPr>
        <xdr:cNvPr id="382" name="図 381">
          <a:extLst>
            <a:ext uri="{FF2B5EF4-FFF2-40B4-BE49-F238E27FC236}">
              <a16:creationId xmlns:a16="http://schemas.microsoft.com/office/drawing/2014/main" id="{E4664C6D-7C4F-45CF-B402-C16DD9593B3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09314" y="71639206"/>
          <a:ext cx="283518" cy="162000"/>
        </a:xfrm>
        <a:prstGeom prst="rect">
          <a:avLst/>
        </a:prstGeom>
      </xdr:spPr>
    </xdr:pic>
    <xdr:clientData/>
  </xdr:oneCellAnchor>
  <xdr:oneCellAnchor>
    <xdr:from>
      <xdr:col>9</xdr:col>
      <xdr:colOff>284691</xdr:colOff>
      <xdr:row>377</xdr:row>
      <xdr:rowOff>11206</xdr:rowOff>
    </xdr:from>
    <xdr:ext cx="283517" cy="162000"/>
    <xdr:pic>
      <xdr:nvPicPr>
        <xdr:cNvPr id="383" name="図 382">
          <a:extLst>
            <a:ext uri="{FF2B5EF4-FFF2-40B4-BE49-F238E27FC236}">
              <a16:creationId xmlns:a16="http://schemas.microsoft.com/office/drawing/2014/main" id="{562C2C97-BAFE-47DC-8D74-4FC30CF548D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13716" y="7774081"/>
          <a:ext cx="283517" cy="162000"/>
        </a:xfrm>
        <a:prstGeom prst="rect">
          <a:avLst/>
        </a:prstGeom>
      </xdr:spPr>
    </xdr:pic>
    <xdr:clientData/>
  </xdr:oneCellAnchor>
  <xdr:oneCellAnchor>
    <xdr:from>
      <xdr:col>6</xdr:col>
      <xdr:colOff>94689</xdr:colOff>
      <xdr:row>377</xdr:row>
      <xdr:rowOff>11206</xdr:rowOff>
    </xdr:from>
    <xdr:ext cx="283518" cy="162000"/>
    <xdr:pic>
      <xdr:nvPicPr>
        <xdr:cNvPr id="384" name="図 383">
          <a:extLst>
            <a:ext uri="{FF2B5EF4-FFF2-40B4-BE49-F238E27FC236}">
              <a16:creationId xmlns:a16="http://schemas.microsoft.com/office/drawing/2014/main" id="{62CB15FD-66F5-4D06-ABB7-D006093BC7C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09314" y="82283394"/>
          <a:ext cx="283518" cy="162000"/>
        </a:xfrm>
        <a:prstGeom prst="rect">
          <a:avLst/>
        </a:prstGeom>
      </xdr:spPr>
    </xdr:pic>
    <xdr:clientData/>
  </xdr:oneCellAnchor>
  <xdr:oneCellAnchor>
    <xdr:from>
      <xdr:col>9</xdr:col>
      <xdr:colOff>284691</xdr:colOff>
      <xdr:row>427</xdr:row>
      <xdr:rowOff>11206</xdr:rowOff>
    </xdr:from>
    <xdr:ext cx="283517" cy="162000"/>
    <xdr:pic>
      <xdr:nvPicPr>
        <xdr:cNvPr id="385" name="図 384">
          <a:extLst>
            <a:ext uri="{FF2B5EF4-FFF2-40B4-BE49-F238E27FC236}">
              <a16:creationId xmlns:a16="http://schemas.microsoft.com/office/drawing/2014/main" id="{16C16AB7-6EE2-400B-AFA2-C58A728BEF8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13716" y="7774081"/>
          <a:ext cx="283517" cy="162000"/>
        </a:xfrm>
        <a:prstGeom prst="rect">
          <a:avLst/>
        </a:prstGeom>
      </xdr:spPr>
    </xdr:pic>
    <xdr:clientData/>
  </xdr:oneCellAnchor>
  <xdr:oneCellAnchor>
    <xdr:from>
      <xdr:col>6</xdr:col>
      <xdr:colOff>94689</xdr:colOff>
      <xdr:row>427</xdr:row>
      <xdr:rowOff>11206</xdr:rowOff>
    </xdr:from>
    <xdr:ext cx="283518" cy="162000"/>
    <xdr:pic>
      <xdr:nvPicPr>
        <xdr:cNvPr id="386" name="図 385">
          <a:extLst>
            <a:ext uri="{FF2B5EF4-FFF2-40B4-BE49-F238E27FC236}">
              <a16:creationId xmlns:a16="http://schemas.microsoft.com/office/drawing/2014/main" id="{45F3E73F-8CB6-40C9-9125-242F6C79C14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09314" y="92927581"/>
          <a:ext cx="283518" cy="162000"/>
        </a:xfrm>
        <a:prstGeom prst="rect">
          <a:avLst/>
        </a:prstGeom>
      </xdr:spPr>
    </xdr:pic>
    <xdr:clientData/>
  </xdr:oneCellAnchor>
  <xdr:oneCellAnchor>
    <xdr:from>
      <xdr:col>9</xdr:col>
      <xdr:colOff>284691</xdr:colOff>
      <xdr:row>477</xdr:row>
      <xdr:rowOff>11206</xdr:rowOff>
    </xdr:from>
    <xdr:ext cx="283517" cy="162000"/>
    <xdr:pic>
      <xdr:nvPicPr>
        <xdr:cNvPr id="387" name="図 386">
          <a:extLst>
            <a:ext uri="{FF2B5EF4-FFF2-40B4-BE49-F238E27FC236}">
              <a16:creationId xmlns:a16="http://schemas.microsoft.com/office/drawing/2014/main" id="{0FDEB161-2DD8-4105-9621-51BFAA80DC5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13716" y="7774081"/>
          <a:ext cx="283517" cy="162000"/>
        </a:xfrm>
        <a:prstGeom prst="rect">
          <a:avLst/>
        </a:prstGeom>
      </xdr:spPr>
    </xdr:pic>
    <xdr:clientData/>
  </xdr:oneCellAnchor>
  <xdr:oneCellAnchor>
    <xdr:from>
      <xdr:col>6</xdr:col>
      <xdr:colOff>94689</xdr:colOff>
      <xdr:row>477</xdr:row>
      <xdr:rowOff>11206</xdr:rowOff>
    </xdr:from>
    <xdr:ext cx="283518" cy="162000"/>
    <xdr:pic>
      <xdr:nvPicPr>
        <xdr:cNvPr id="388" name="図 387">
          <a:extLst>
            <a:ext uri="{FF2B5EF4-FFF2-40B4-BE49-F238E27FC236}">
              <a16:creationId xmlns:a16="http://schemas.microsoft.com/office/drawing/2014/main" id="{C783AF1D-EC7F-4938-958E-AA115E89DAF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09314" y="103571769"/>
          <a:ext cx="283518" cy="162000"/>
        </a:xfrm>
        <a:prstGeom prst="rect">
          <a:avLst/>
        </a:prstGeom>
      </xdr:spPr>
    </xdr:pic>
    <xdr:clientData/>
  </xdr:oneCellAnchor>
  <xdr:oneCellAnchor>
    <xdr:from>
      <xdr:col>6</xdr:col>
      <xdr:colOff>94689</xdr:colOff>
      <xdr:row>77</xdr:row>
      <xdr:rowOff>11206</xdr:rowOff>
    </xdr:from>
    <xdr:ext cx="283518" cy="162000"/>
    <xdr:pic>
      <xdr:nvPicPr>
        <xdr:cNvPr id="2" name="図 1">
          <a:extLst>
            <a:ext uri="{FF2B5EF4-FFF2-40B4-BE49-F238E27FC236}">
              <a16:creationId xmlns:a16="http://schemas.microsoft.com/office/drawing/2014/main" id="{425D8786-13E2-420F-B86D-1C8D568071A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09314" y="18465894"/>
          <a:ext cx="283518" cy="16200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5F3007-16DC-41FB-BE36-F1A1307C74DD}">
  <sheetPr codeName="Sheet1">
    <pageSetUpPr fitToPage="1"/>
  </sheetPr>
  <dimension ref="A1:L75"/>
  <sheetViews>
    <sheetView showGridLines="0" tabSelected="1" zoomScaleNormal="100" zoomScaleSheetLayoutView="70" workbookViewId="0"/>
  </sheetViews>
  <sheetFormatPr defaultRowHeight="13.5" x14ac:dyDescent="0.15"/>
  <cols>
    <col min="1" max="1" width="11" bestFit="1" customWidth="1"/>
    <col min="17" max="17" width="3.625" customWidth="1"/>
    <col min="18" max="18" width="6.25" customWidth="1"/>
  </cols>
  <sheetData>
    <row r="1" spans="1:1" ht="24" customHeight="1" x14ac:dyDescent="0.15">
      <c r="A1" s="9"/>
    </row>
    <row r="7" spans="1:1" ht="28.5" customHeight="1" x14ac:dyDescent="0.15">
      <c r="A7" t="s">
        <v>51</v>
      </c>
    </row>
    <row r="8" spans="1:1" ht="18.75" customHeight="1" x14ac:dyDescent="0.15"/>
    <row r="9" spans="1:1" ht="17.25" customHeight="1" x14ac:dyDescent="0.15"/>
    <row r="10" spans="1:1" ht="17.25" customHeight="1" x14ac:dyDescent="0.15"/>
    <row r="11" spans="1:1" ht="17.25" customHeight="1" x14ac:dyDescent="0.15"/>
    <row r="12" spans="1:1" ht="17.25" customHeight="1" x14ac:dyDescent="0.15"/>
    <row r="13" spans="1:1" ht="17.25" customHeight="1" x14ac:dyDescent="0.15"/>
    <row r="14" spans="1:1" ht="17.25" customHeight="1" x14ac:dyDescent="0.15"/>
    <row r="15" spans="1:1" ht="21" customHeight="1" x14ac:dyDescent="0.15"/>
    <row r="55" spans="1:12" ht="13.5" customHeight="1" x14ac:dyDescent="0.15"/>
    <row r="56" spans="1:12" ht="19.5" customHeight="1" x14ac:dyDescent="0.15"/>
    <row r="58" spans="1:12" ht="33" customHeight="1" x14ac:dyDescent="0.15">
      <c r="A58" s="31" t="s">
        <v>52</v>
      </c>
    </row>
    <row r="64" spans="1:12" x14ac:dyDescent="0.15">
      <c r="L64" s="143" t="s">
        <v>75</v>
      </c>
    </row>
    <row r="65" spans="12:12" x14ac:dyDescent="0.15">
      <c r="L65" t="s">
        <v>78</v>
      </c>
    </row>
    <row r="66" spans="12:12" x14ac:dyDescent="0.15">
      <c r="L66" s="143" t="s">
        <v>76</v>
      </c>
    </row>
    <row r="74" spans="12:12" x14ac:dyDescent="0.15">
      <c r="L74" s="143" t="s">
        <v>77</v>
      </c>
    </row>
    <row r="75" spans="12:12" x14ac:dyDescent="0.15">
      <c r="L75" s="143" t="s">
        <v>74</v>
      </c>
    </row>
  </sheetData>
  <phoneticPr fontId="1"/>
  <printOptions horizontalCentered="1"/>
  <pageMargins left="0.31496062992125984" right="0.31496062992125984" top="0.55118110236220474" bottom="0.35433070866141736" header="0.31496062992125984" footer="0.19685039370078741"/>
  <pageSetup paperSize="9" scale="63" orientation="portrait" r:id="rId1"/>
  <headerFooter>
    <oddFooter>&amp;L優良教材株式会社&amp;R&amp;F/&amp;A</oddFooter>
  </headerFooter>
  <rowBreaks count="2" manualBreakCount="2">
    <brk id="51" max="16383" man="1"/>
    <brk id="52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AB9B16-4706-488D-9DDF-CDC1E1C0B704}">
  <sheetPr codeName="Sheet2">
    <tabColor rgb="FFFFCCCC"/>
    <pageSetUpPr fitToPage="1"/>
  </sheetPr>
  <dimension ref="A1:AD522"/>
  <sheetViews>
    <sheetView showGridLines="0" zoomScaleNormal="100" zoomScaleSheetLayoutView="70" workbookViewId="0"/>
  </sheetViews>
  <sheetFormatPr defaultRowHeight="13.5" x14ac:dyDescent="0.15"/>
  <cols>
    <col min="1" max="1" width="2.875" style="1" customWidth="1"/>
    <col min="2" max="2" width="14.5" style="1" customWidth="1"/>
    <col min="3" max="3" width="6.25" style="1" customWidth="1"/>
    <col min="4" max="4" width="4" style="1" customWidth="1"/>
    <col min="5" max="20" width="4" customWidth="1"/>
    <col min="21" max="21" width="4.75" style="1" customWidth="1"/>
    <col min="22" max="22" width="2.875" style="1" customWidth="1"/>
    <col min="23" max="23" width="3.125" style="1" customWidth="1"/>
    <col min="24" max="29" width="3.125" customWidth="1"/>
    <col min="30" max="30" width="2.375" customWidth="1"/>
  </cols>
  <sheetData>
    <row r="1" spans="1:30" ht="15" customHeight="1" x14ac:dyDescent="0.35">
      <c r="A1" s="33"/>
      <c r="B1" s="73"/>
      <c r="C1" s="74"/>
      <c r="D1" s="74"/>
      <c r="E1" s="74"/>
      <c r="F1" s="73"/>
      <c r="G1" s="73"/>
      <c r="H1" s="73"/>
      <c r="I1" s="73"/>
      <c r="J1" s="73"/>
      <c r="K1" s="73"/>
      <c r="L1" s="73"/>
      <c r="M1" s="73"/>
      <c r="N1" s="75"/>
      <c r="O1" s="74"/>
      <c r="P1" s="73"/>
      <c r="Q1" s="116"/>
      <c r="R1" s="116"/>
      <c r="S1" s="116"/>
      <c r="T1" s="73"/>
      <c r="U1" s="74"/>
      <c r="V1" s="74"/>
    </row>
    <row r="2" spans="1:30" ht="34.5" customHeight="1" x14ac:dyDescent="0.35">
      <c r="A2" s="33"/>
      <c r="B2" s="73"/>
      <c r="C2" s="74"/>
      <c r="D2" s="74"/>
      <c r="E2" s="74"/>
      <c r="F2" s="73"/>
      <c r="G2" s="73"/>
      <c r="H2" s="73"/>
      <c r="I2" s="73"/>
      <c r="J2" s="73"/>
      <c r="K2" s="73"/>
      <c r="L2" s="73"/>
      <c r="M2" s="73"/>
      <c r="N2" s="75"/>
      <c r="O2" s="75" t="s">
        <v>69</v>
      </c>
      <c r="P2" s="199"/>
      <c r="Q2" s="200"/>
      <c r="R2" s="200"/>
      <c r="S2" s="200"/>
      <c r="T2" s="201"/>
      <c r="U2" s="74"/>
      <c r="V2" s="74"/>
      <c r="W2" s="119" t="s">
        <v>71</v>
      </c>
    </row>
    <row r="3" spans="1:30" ht="36" customHeight="1" x14ac:dyDescent="0.15">
      <c r="A3" s="74"/>
      <c r="B3" s="76" t="s">
        <v>50</v>
      </c>
      <c r="C3" s="77" t="s">
        <v>79</v>
      </c>
      <c r="D3" s="74"/>
      <c r="E3" s="73"/>
      <c r="F3" s="78"/>
      <c r="G3" s="77" t="s">
        <v>80</v>
      </c>
      <c r="H3" s="73"/>
      <c r="I3" s="76"/>
      <c r="J3" s="73"/>
      <c r="K3" s="73"/>
      <c r="L3" s="73"/>
      <c r="M3" s="73"/>
      <c r="N3" s="73"/>
      <c r="O3" s="73"/>
      <c r="P3" s="144"/>
      <c r="Q3" s="117"/>
      <c r="R3" s="117"/>
      <c r="S3" s="117"/>
      <c r="T3" s="73"/>
      <c r="U3" s="118"/>
      <c r="V3" s="118"/>
      <c r="W3" s="120" t="s">
        <v>70</v>
      </c>
    </row>
    <row r="4" spans="1:30" ht="18.75" customHeight="1" x14ac:dyDescent="0.15">
      <c r="A4" s="74"/>
      <c r="B4" s="79"/>
      <c r="C4" s="74"/>
      <c r="D4" s="74"/>
      <c r="E4" s="73"/>
      <c r="F4" s="78"/>
      <c r="G4" s="73"/>
      <c r="H4" s="73"/>
      <c r="I4" s="73"/>
      <c r="J4" s="74" t="s">
        <v>53</v>
      </c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/>
    </row>
    <row r="5" spans="1:30" s="2" customFormat="1" ht="44.25" customHeight="1" x14ac:dyDescent="0.15">
      <c r="A5" s="80"/>
      <c r="B5" s="81" t="str">
        <f>$A$26&amp;""</f>
        <v/>
      </c>
      <c r="C5" s="82" t="s">
        <v>0</v>
      </c>
      <c r="D5" s="197" t="str">
        <f>$D$26&amp;""</f>
        <v/>
      </c>
      <c r="E5" s="197"/>
      <c r="F5" s="197"/>
      <c r="G5" s="84" t="s">
        <v>46</v>
      </c>
      <c r="H5" s="80"/>
      <c r="I5" s="84"/>
      <c r="J5" s="83" t="s">
        <v>1</v>
      </c>
      <c r="K5" s="194">
        <f>$U$19</f>
        <v>0</v>
      </c>
      <c r="L5" s="194"/>
      <c r="M5" s="84" t="s">
        <v>5</v>
      </c>
      <c r="N5" s="80"/>
      <c r="O5" s="80"/>
      <c r="P5" s="80"/>
      <c r="Q5" s="80"/>
      <c r="R5" s="80"/>
      <c r="S5" s="80"/>
      <c r="T5" s="80"/>
      <c r="U5" s="80"/>
      <c r="V5" s="80"/>
      <c r="W5"/>
      <c r="X5"/>
      <c r="Y5"/>
      <c r="Z5"/>
      <c r="AA5"/>
      <c r="AB5"/>
      <c r="AC5"/>
      <c r="AD5"/>
    </row>
    <row r="6" spans="1:30" s="2" customFormat="1" ht="21.75" customHeight="1" x14ac:dyDescent="0.15">
      <c r="A6" s="85"/>
      <c r="B6" s="85"/>
      <c r="C6" s="86"/>
      <c r="D6" s="87"/>
      <c r="E6" s="87"/>
      <c r="F6" s="86"/>
      <c r="G6" s="86"/>
      <c r="H6" s="80"/>
      <c r="I6" s="80"/>
      <c r="J6" s="88"/>
      <c r="K6" s="87"/>
      <c r="L6" s="87"/>
      <c r="M6" s="89"/>
      <c r="N6" s="88"/>
      <c r="O6" s="88"/>
      <c r="P6" s="88"/>
      <c r="Q6" s="88"/>
      <c r="R6" s="88"/>
      <c r="S6" s="88"/>
      <c r="T6" s="88"/>
      <c r="U6" s="73"/>
      <c r="V6" s="73"/>
      <c r="W6"/>
      <c r="X6"/>
      <c r="Y6"/>
      <c r="Z6"/>
      <c r="AA6"/>
      <c r="AB6"/>
      <c r="AC6"/>
      <c r="AD6"/>
    </row>
    <row r="7" spans="1:30" ht="18.75" customHeight="1" x14ac:dyDescent="0.15">
      <c r="A7" s="74"/>
      <c r="B7" s="155" t="s">
        <v>100</v>
      </c>
      <c r="C7" s="202" t="s">
        <v>101</v>
      </c>
      <c r="D7" s="203"/>
      <c r="E7" s="203"/>
      <c r="F7" s="203"/>
      <c r="G7" s="204"/>
      <c r="H7" s="202" t="s">
        <v>102</v>
      </c>
      <c r="I7" s="203"/>
      <c r="J7" s="203"/>
      <c r="K7" s="203"/>
      <c r="L7" s="204"/>
      <c r="M7" s="73"/>
      <c r="N7" s="73"/>
      <c r="O7" s="73"/>
      <c r="P7" s="73"/>
      <c r="Q7" s="73"/>
      <c r="R7" s="73"/>
      <c r="S7" s="73"/>
      <c r="T7" s="73"/>
      <c r="U7" s="73"/>
      <c r="V7" s="73"/>
      <c r="W7"/>
    </row>
    <row r="8" spans="1:30" ht="52.5" customHeight="1" thickBot="1" x14ac:dyDescent="0.2">
      <c r="A8" s="90" t="s">
        <v>47</v>
      </c>
      <c r="B8" s="180" t="s">
        <v>72</v>
      </c>
      <c r="C8" s="186" t="s">
        <v>81</v>
      </c>
      <c r="D8" s="114" t="s">
        <v>82</v>
      </c>
      <c r="E8" s="114" t="s">
        <v>83</v>
      </c>
      <c r="F8" s="114" t="s">
        <v>84</v>
      </c>
      <c r="G8" s="187" t="s">
        <v>85</v>
      </c>
      <c r="H8" s="186" t="s">
        <v>81</v>
      </c>
      <c r="I8" s="114" t="s">
        <v>82</v>
      </c>
      <c r="J8" s="114" t="s">
        <v>83</v>
      </c>
      <c r="K8" s="114" t="s">
        <v>84</v>
      </c>
      <c r="L8" s="187" t="s">
        <v>85</v>
      </c>
      <c r="M8" s="192"/>
      <c r="N8" s="114"/>
      <c r="O8" s="114"/>
      <c r="P8" s="114"/>
      <c r="Q8" s="114"/>
      <c r="R8" s="114"/>
      <c r="S8" s="114"/>
      <c r="T8" s="115"/>
      <c r="U8" s="91" t="s">
        <v>2</v>
      </c>
      <c r="V8" s="74"/>
      <c r="W8"/>
    </row>
    <row r="9" spans="1:30" ht="20.25" customHeight="1" x14ac:dyDescent="0.15">
      <c r="A9" s="74">
        <v>1</v>
      </c>
      <c r="B9" s="181" t="str">
        <f>H26&amp;""</f>
        <v/>
      </c>
      <c r="C9" s="188">
        <f>D$72</f>
        <v>0</v>
      </c>
      <c r="D9" s="140">
        <f t="shared" ref="D9:T9" si="0">E$72</f>
        <v>0</v>
      </c>
      <c r="E9" s="140">
        <f t="shared" si="0"/>
        <v>0</v>
      </c>
      <c r="F9" s="140">
        <f t="shared" si="0"/>
        <v>0</v>
      </c>
      <c r="G9" s="189">
        <f t="shared" si="0"/>
        <v>0</v>
      </c>
      <c r="H9" s="188">
        <f t="shared" si="0"/>
        <v>0</v>
      </c>
      <c r="I9" s="140">
        <f t="shared" si="0"/>
        <v>0</v>
      </c>
      <c r="J9" s="140">
        <f t="shared" si="0"/>
        <v>0</v>
      </c>
      <c r="K9" s="140">
        <f t="shared" si="0"/>
        <v>0</v>
      </c>
      <c r="L9" s="189">
        <f t="shared" si="0"/>
        <v>0</v>
      </c>
      <c r="M9" s="184">
        <f t="shared" si="0"/>
        <v>0</v>
      </c>
      <c r="N9" s="140">
        <f t="shared" si="0"/>
        <v>0</v>
      </c>
      <c r="O9" s="140">
        <f t="shared" si="0"/>
        <v>0</v>
      </c>
      <c r="P9" s="140">
        <f t="shared" si="0"/>
        <v>0</v>
      </c>
      <c r="Q9" s="140">
        <f t="shared" si="0"/>
        <v>0</v>
      </c>
      <c r="R9" s="140">
        <f t="shared" si="0"/>
        <v>0</v>
      </c>
      <c r="S9" s="140">
        <f t="shared" si="0"/>
        <v>0</v>
      </c>
      <c r="T9" s="140">
        <f t="shared" si="0"/>
        <v>0</v>
      </c>
      <c r="U9" s="139">
        <f>SUM(C9:T9)</f>
        <v>0</v>
      </c>
      <c r="V9" s="74"/>
      <c r="W9"/>
    </row>
    <row r="10" spans="1:30" ht="20.25" customHeight="1" x14ac:dyDescent="0.15">
      <c r="A10" s="74">
        <v>2</v>
      </c>
      <c r="B10" s="181" t="str">
        <f>H76&amp;""</f>
        <v/>
      </c>
      <c r="C10" s="188">
        <f>D122</f>
        <v>0</v>
      </c>
      <c r="D10" s="140">
        <f t="shared" ref="D10:T10" si="1">E122</f>
        <v>0</v>
      </c>
      <c r="E10" s="140">
        <f t="shared" si="1"/>
        <v>0</v>
      </c>
      <c r="F10" s="140">
        <f t="shared" si="1"/>
        <v>0</v>
      </c>
      <c r="G10" s="189">
        <f t="shared" si="1"/>
        <v>0</v>
      </c>
      <c r="H10" s="188">
        <f t="shared" si="1"/>
        <v>0</v>
      </c>
      <c r="I10" s="140">
        <f t="shared" si="1"/>
        <v>0</v>
      </c>
      <c r="J10" s="140">
        <f t="shared" si="1"/>
        <v>0</v>
      </c>
      <c r="K10" s="140">
        <f t="shared" si="1"/>
        <v>0</v>
      </c>
      <c r="L10" s="189">
        <f t="shared" si="1"/>
        <v>0</v>
      </c>
      <c r="M10" s="184">
        <f t="shared" si="1"/>
        <v>0</v>
      </c>
      <c r="N10" s="140">
        <f t="shared" si="1"/>
        <v>0</v>
      </c>
      <c r="O10" s="140">
        <f t="shared" si="1"/>
        <v>0</v>
      </c>
      <c r="P10" s="140">
        <f t="shared" si="1"/>
        <v>0</v>
      </c>
      <c r="Q10" s="140">
        <f t="shared" si="1"/>
        <v>0</v>
      </c>
      <c r="R10" s="140">
        <f t="shared" si="1"/>
        <v>0</v>
      </c>
      <c r="S10" s="140">
        <f t="shared" si="1"/>
        <v>0</v>
      </c>
      <c r="T10" s="140">
        <f t="shared" si="1"/>
        <v>0</v>
      </c>
      <c r="U10" s="139">
        <f t="shared" ref="U10:U18" si="2">SUM(C10:T10)</f>
        <v>0</v>
      </c>
      <c r="V10" s="74"/>
      <c r="W10"/>
    </row>
    <row r="11" spans="1:30" ht="20.25" customHeight="1" x14ac:dyDescent="0.15">
      <c r="A11" s="74">
        <v>3</v>
      </c>
      <c r="B11" s="181" t="str">
        <f>H126&amp;""</f>
        <v/>
      </c>
      <c r="C11" s="188">
        <f>D$172</f>
        <v>0</v>
      </c>
      <c r="D11" s="140">
        <f t="shared" ref="D11:T11" si="3">E$172</f>
        <v>0</v>
      </c>
      <c r="E11" s="140">
        <f t="shared" si="3"/>
        <v>0</v>
      </c>
      <c r="F11" s="140">
        <f t="shared" si="3"/>
        <v>0</v>
      </c>
      <c r="G11" s="189">
        <f t="shared" si="3"/>
        <v>0</v>
      </c>
      <c r="H11" s="188">
        <f t="shared" si="3"/>
        <v>0</v>
      </c>
      <c r="I11" s="140">
        <f t="shared" si="3"/>
        <v>0</v>
      </c>
      <c r="J11" s="140">
        <f t="shared" si="3"/>
        <v>0</v>
      </c>
      <c r="K11" s="140">
        <f t="shared" si="3"/>
        <v>0</v>
      </c>
      <c r="L11" s="189">
        <f t="shared" si="3"/>
        <v>0</v>
      </c>
      <c r="M11" s="184">
        <f t="shared" si="3"/>
        <v>0</v>
      </c>
      <c r="N11" s="140">
        <f t="shared" si="3"/>
        <v>0</v>
      </c>
      <c r="O11" s="140">
        <f t="shared" si="3"/>
        <v>0</v>
      </c>
      <c r="P11" s="140">
        <f t="shared" si="3"/>
        <v>0</v>
      </c>
      <c r="Q11" s="140">
        <f t="shared" si="3"/>
        <v>0</v>
      </c>
      <c r="R11" s="140">
        <f t="shared" si="3"/>
        <v>0</v>
      </c>
      <c r="S11" s="140">
        <f t="shared" si="3"/>
        <v>0</v>
      </c>
      <c r="T11" s="140">
        <f t="shared" si="3"/>
        <v>0</v>
      </c>
      <c r="U11" s="139">
        <f t="shared" si="2"/>
        <v>0</v>
      </c>
      <c r="V11" s="74"/>
      <c r="W11"/>
    </row>
    <row r="12" spans="1:30" ht="20.25" customHeight="1" x14ac:dyDescent="0.15">
      <c r="A12" s="74">
        <v>4</v>
      </c>
      <c r="B12" s="181" t="str">
        <f>H176&amp;""</f>
        <v/>
      </c>
      <c r="C12" s="188">
        <f>D$222</f>
        <v>0</v>
      </c>
      <c r="D12" s="140">
        <f t="shared" ref="D12:T12" si="4">E$222</f>
        <v>0</v>
      </c>
      <c r="E12" s="140">
        <f t="shared" si="4"/>
        <v>0</v>
      </c>
      <c r="F12" s="140">
        <f t="shared" si="4"/>
        <v>0</v>
      </c>
      <c r="G12" s="189">
        <f t="shared" si="4"/>
        <v>0</v>
      </c>
      <c r="H12" s="188">
        <f t="shared" si="4"/>
        <v>0</v>
      </c>
      <c r="I12" s="140">
        <f t="shared" si="4"/>
        <v>0</v>
      </c>
      <c r="J12" s="140">
        <f t="shared" si="4"/>
        <v>0</v>
      </c>
      <c r="K12" s="140">
        <f t="shared" si="4"/>
        <v>0</v>
      </c>
      <c r="L12" s="189">
        <f t="shared" si="4"/>
        <v>0</v>
      </c>
      <c r="M12" s="184">
        <f t="shared" si="4"/>
        <v>0</v>
      </c>
      <c r="N12" s="140">
        <f t="shared" si="4"/>
        <v>0</v>
      </c>
      <c r="O12" s="140">
        <f t="shared" si="4"/>
        <v>0</v>
      </c>
      <c r="P12" s="140">
        <f t="shared" si="4"/>
        <v>0</v>
      </c>
      <c r="Q12" s="140">
        <f t="shared" si="4"/>
        <v>0</v>
      </c>
      <c r="R12" s="140">
        <f t="shared" si="4"/>
        <v>0</v>
      </c>
      <c r="S12" s="140">
        <f t="shared" si="4"/>
        <v>0</v>
      </c>
      <c r="T12" s="140">
        <f t="shared" si="4"/>
        <v>0</v>
      </c>
      <c r="U12" s="139">
        <f t="shared" si="2"/>
        <v>0</v>
      </c>
      <c r="V12" s="74"/>
      <c r="W12"/>
    </row>
    <row r="13" spans="1:30" ht="20.25" customHeight="1" x14ac:dyDescent="0.15">
      <c r="A13" s="74">
        <v>5</v>
      </c>
      <c r="B13" s="181" t="str">
        <f>H226&amp;""</f>
        <v/>
      </c>
      <c r="C13" s="188">
        <f>D$272</f>
        <v>0</v>
      </c>
      <c r="D13" s="140">
        <f t="shared" ref="D13:T13" si="5">E$272</f>
        <v>0</v>
      </c>
      <c r="E13" s="140">
        <f t="shared" si="5"/>
        <v>0</v>
      </c>
      <c r="F13" s="140">
        <f t="shared" si="5"/>
        <v>0</v>
      </c>
      <c r="G13" s="189">
        <f t="shared" si="5"/>
        <v>0</v>
      </c>
      <c r="H13" s="188">
        <f t="shared" si="5"/>
        <v>0</v>
      </c>
      <c r="I13" s="140">
        <f t="shared" si="5"/>
        <v>0</v>
      </c>
      <c r="J13" s="140">
        <f t="shared" si="5"/>
        <v>0</v>
      </c>
      <c r="K13" s="140">
        <f t="shared" si="5"/>
        <v>0</v>
      </c>
      <c r="L13" s="189">
        <f t="shared" si="5"/>
        <v>0</v>
      </c>
      <c r="M13" s="184">
        <f t="shared" si="5"/>
        <v>0</v>
      </c>
      <c r="N13" s="140">
        <f t="shared" si="5"/>
        <v>0</v>
      </c>
      <c r="O13" s="140">
        <f t="shared" si="5"/>
        <v>0</v>
      </c>
      <c r="P13" s="140">
        <f t="shared" si="5"/>
        <v>0</v>
      </c>
      <c r="Q13" s="140">
        <f t="shared" si="5"/>
        <v>0</v>
      </c>
      <c r="R13" s="140">
        <f t="shared" si="5"/>
        <v>0</v>
      </c>
      <c r="S13" s="140">
        <f t="shared" si="5"/>
        <v>0</v>
      </c>
      <c r="T13" s="140">
        <f t="shared" si="5"/>
        <v>0</v>
      </c>
      <c r="U13" s="139">
        <f t="shared" si="2"/>
        <v>0</v>
      </c>
      <c r="V13" s="74"/>
      <c r="W13"/>
    </row>
    <row r="14" spans="1:30" ht="20.25" customHeight="1" x14ac:dyDescent="0.15">
      <c r="A14" s="74">
        <v>6</v>
      </c>
      <c r="B14" s="181" t="str">
        <f>H276&amp;""</f>
        <v/>
      </c>
      <c r="C14" s="188">
        <f>D$322</f>
        <v>0</v>
      </c>
      <c r="D14" s="140">
        <f t="shared" ref="D14:T14" si="6">E$322</f>
        <v>0</v>
      </c>
      <c r="E14" s="140">
        <f t="shared" si="6"/>
        <v>0</v>
      </c>
      <c r="F14" s="140">
        <f t="shared" si="6"/>
        <v>0</v>
      </c>
      <c r="G14" s="189">
        <f t="shared" si="6"/>
        <v>0</v>
      </c>
      <c r="H14" s="188">
        <f t="shared" si="6"/>
        <v>0</v>
      </c>
      <c r="I14" s="140">
        <f t="shared" si="6"/>
        <v>0</v>
      </c>
      <c r="J14" s="140">
        <f t="shared" si="6"/>
        <v>0</v>
      </c>
      <c r="K14" s="140">
        <f t="shared" si="6"/>
        <v>0</v>
      </c>
      <c r="L14" s="189">
        <f t="shared" si="6"/>
        <v>0</v>
      </c>
      <c r="M14" s="184">
        <f t="shared" si="6"/>
        <v>0</v>
      </c>
      <c r="N14" s="140">
        <f t="shared" si="6"/>
        <v>0</v>
      </c>
      <c r="O14" s="140">
        <f t="shared" si="6"/>
        <v>0</v>
      </c>
      <c r="P14" s="140">
        <f t="shared" si="6"/>
        <v>0</v>
      </c>
      <c r="Q14" s="140">
        <f t="shared" si="6"/>
        <v>0</v>
      </c>
      <c r="R14" s="140">
        <f t="shared" si="6"/>
        <v>0</v>
      </c>
      <c r="S14" s="140">
        <f t="shared" si="6"/>
        <v>0</v>
      </c>
      <c r="T14" s="140">
        <f t="shared" si="6"/>
        <v>0</v>
      </c>
      <c r="U14" s="139">
        <f t="shared" si="2"/>
        <v>0</v>
      </c>
      <c r="V14" s="74"/>
      <c r="W14"/>
    </row>
    <row r="15" spans="1:30" ht="20.25" customHeight="1" x14ac:dyDescent="0.15">
      <c r="A15" s="74">
        <v>7</v>
      </c>
      <c r="B15" s="181" t="str">
        <f>H326&amp;""</f>
        <v/>
      </c>
      <c r="C15" s="188">
        <f>D$372</f>
        <v>0</v>
      </c>
      <c r="D15" s="140">
        <f t="shared" ref="D15:T15" si="7">E$372</f>
        <v>0</v>
      </c>
      <c r="E15" s="140">
        <f t="shared" si="7"/>
        <v>0</v>
      </c>
      <c r="F15" s="140">
        <f t="shared" si="7"/>
        <v>0</v>
      </c>
      <c r="G15" s="189">
        <f t="shared" si="7"/>
        <v>0</v>
      </c>
      <c r="H15" s="188">
        <f t="shared" si="7"/>
        <v>0</v>
      </c>
      <c r="I15" s="140">
        <f t="shared" si="7"/>
        <v>0</v>
      </c>
      <c r="J15" s="140">
        <f t="shared" si="7"/>
        <v>0</v>
      </c>
      <c r="K15" s="140">
        <f t="shared" si="7"/>
        <v>0</v>
      </c>
      <c r="L15" s="189">
        <f t="shared" si="7"/>
        <v>0</v>
      </c>
      <c r="M15" s="184">
        <f t="shared" si="7"/>
        <v>0</v>
      </c>
      <c r="N15" s="140">
        <f t="shared" si="7"/>
        <v>0</v>
      </c>
      <c r="O15" s="140">
        <f t="shared" si="7"/>
        <v>0</v>
      </c>
      <c r="P15" s="140">
        <f t="shared" si="7"/>
        <v>0</v>
      </c>
      <c r="Q15" s="140">
        <f t="shared" si="7"/>
        <v>0</v>
      </c>
      <c r="R15" s="140">
        <f t="shared" si="7"/>
        <v>0</v>
      </c>
      <c r="S15" s="140">
        <f t="shared" si="7"/>
        <v>0</v>
      </c>
      <c r="T15" s="140">
        <f t="shared" si="7"/>
        <v>0</v>
      </c>
      <c r="U15" s="139">
        <f t="shared" si="2"/>
        <v>0</v>
      </c>
      <c r="V15" s="74"/>
      <c r="W15"/>
    </row>
    <row r="16" spans="1:30" ht="20.25" customHeight="1" x14ac:dyDescent="0.15">
      <c r="A16" s="74">
        <v>8</v>
      </c>
      <c r="B16" s="181" t="str">
        <f>H376&amp;""</f>
        <v/>
      </c>
      <c r="C16" s="188">
        <f>D$422</f>
        <v>0</v>
      </c>
      <c r="D16" s="140">
        <f t="shared" ref="D16:T16" si="8">E$422</f>
        <v>0</v>
      </c>
      <c r="E16" s="140">
        <f t="shared" si="8"/>
        <v>0</v>
      </c>
      <c r="F16" s="140">
        <f t="shared" si="8"/>
        <v>0</v>
      </c>
      <c r="G16" s="189">
        <f t="shared" si="8"/>
        <v>0</v>
      </c>
      <c r="H16" s="188">
        <f t="shared" si="8"/>
        <v>0</v>
      </c>
      <c r="I16" s="140">
        <f t="shared" si="8"/>
        <v>0</v>
      </c>
      <c r="J16" s="140">
        <f t="shared" si="8"/>
        <v>0</v>
      </c>
      <c r="K16" s="140">
        <f t="shared" si="8"/>
        <v>0</v>
      </c>
      <c r="L16" s="189">
        <f t="shared" si="8"/>
        <v>0</v>
      </c>
      <c r="M16" s="184">
        <f t="shared" si="8"/>
        <v>0</v>
      </c>
      <c r="N16" s="140">
        <f t="shared" si="8"/>
        <v>0</v>
      </c>
      <c r="O16" s="140">
        <f t="shared" si="8"/>
        <v>0</v>
      </c>
      <c r="P16" s="140">
        <f t="shared" si="8"/>
        <v>0</v>
      </c>
      <c r="Q16" s="140">
        <f t="shared" si="8"/>
        <v>0</v>
      </c>
      <c r="R16" s="140">
        <f t="shared" si="8"/>
        <v>0</v>
      </c>
      <c r="S16" s="140">
        <f t="shared" si="8"/>
        <v>0</v>
      </c>
      <c r="T16" s="140">
        <f t="shared" si="8"/>
        <v>0</v>
      </c>
      <c r="U16" s="139">
        <f t="shared" si="2"/>
        <v>0</v>
      </c>
      <c r="V16" s="74"/>
      <c r="W16"/>
    </row>
    <row r="17" spans="1:30" ht="20.25" customHeight="1" x14ac:dyDescent="0.15">
      <c r="A17" s="74">
        <v>9</v>
      </c>
      <c r="B17" s="181" t="str">
        <f>H426&amp;""</f>
        <v/>
      </c>
      <c r="C17" s="188">
        <f>D$472</f>
        <v>0</v>
      </c>
      <c r="D17" s="140">
        <f t="shared" ref="D17:T17" si="9">E$472</f>
        <v>0</v>
      </c>
      <c r="E17" s="140">
        <f t="shared" si="9"/>
        <v>0</v>
      </c>
      <c r="F17" s="140">
        <f t="shared" si="9"/>
        <v>0</v>
      </c>
      <c r="G17" s="189">
        <f t="shared" si="9"/>
        <v>0</v>
      </c>
      <c r="H17" s="188">
        <f t="shared" si="9"/>
        <v>0</v>
      </c>
      <c r="I17" s="140">
        <f t="shared" si="9"/>
        <v>0</v>
      </c>
      <c r="J17" s="140">
        <f t="shared" si="9"/>
        <v>0</v>
      </c>
      <c r="K17" s="140">
        <f t="shared" si="9"/>
        <v>0</v>
      </c>
      <c r="L17" s="189">
        <f t="shared" si="9"/>
        <v>0</v>
      </c>
      <c r="M17" s="184">
        <f t="shared" si="9"/>
        <v>0</v>
      </c>
      <c r="N17" s="140">
        <f t="shared" si="9"/>
        <v>0</v>
      </c>
      <c r="O17" s="140">
        <f t="shared" si="9"/>
        <v>0</v>
      </c>
      <c r="P17" s="140">
        <f t="shared" si="9"/>
        <v>0</v>
      </c>
      <c r="Q17" s="140">
        <f t="shared" si="9"/>
        <v>0</v>
      </c>
      <c r="R17" s="140">
        <f t="shared" si="9"/>
        <v>0</v>
      </c>
      <c r="S17" s="140">
        <f t="shared" si="9"/>
        <v>0</v>
      </c>
      <c r="T17" s="140">
        <f t="shared" si="9"/>
        <v>0</v>
      </c>
      <c r="U17" s="139">
        <f t="shared" si="2"/>
        <v>0</v>
      </c>
      <c r="V17" s="74"/>
      <c r="W17"/>
    </row>
    <row r="18" spans="1:30" ht="20.25" customHeight="1" thickBot="1" x14ac:dyDescent="0.2">
      <c r="A18" s="74">
        <v>10</v>
      </c>
      <c r="B18" s="182" t="str">
        <f>H476&amp;""</f>
        <v/>
      </c>
      <c r="C18" s="190">
        <f>D$522</f>
        <v>0</v>
      </c>
      <c r="D18" s="142">
        <f t="shared" ref="D18:T18" si="10">E$522</f>
        <v>0</v>
      </c>
      <c r="E18" s="142">
        <f t="shared" si="10"/>
        <v>0</v>
      </c>
      <c r="F18" s="142">
        <f t="shared" si="10"/>
        <v>0</v>
      </c>
      <c r="G18" s="191">
        <f t="shared" si="10"/>
        <v>0</v>
      </c>
      <c r="H18" s="190">
        <f t="shared" si="10"/>
        <v>0</v>
      </c>
      <c r="I18" s="142">
        <f t="shared" si="10"/>
        <v>0</v>
      </c>
      <c r="J18" s="142">
        <f t="shared" si="10"/>
        <v>0</v>
      </c>
      <c r="K18" s="142">
        <f t="shared" si="10"/>
        <v>0</v>
      </c>
      <c r="L18" s="191">
        <f t="shared" si="10"/>
        <v>0</v>
      </c>
      <c r="M18" s="185">
        <f t="shared" si="10"/>
        <v>0</v>
      </c>
      <c r="N18" s="142">
        <f t="shared" si="10"/>
        <v>0</v>
      </c>
      <c r="O18" s="142">
        <f t="shared" si="10"/>
        <v>0</v>
      </c>
      <c r="P18" s="142">
        <f t="shared" si="10"/>
        <v>0</v>
      </c>
      <c r="Q18" s="142">
        <f t="shared" si="10"/>
        <v>0</v>
      </c>
      <c r="R18" s="142">
        <f t="shared" si="10"/>
        <v>0</v>
      </c>
      <c r="S18" s="142">
        <f t="shared" si="10"/>
        <v>0</v>
      </c>
      <c r="T18" s="142">
        <f t="shared" si="10"/>
        <v>0</v>
      </c>
      <c r="U18" s="138">
        <f t="shared" si="2"/>
        <v>0</v>
      </c>
      <c r="V18" s="74"/>
      <c r="W18"/>
    </row>
    <row r="19" spans="1:30" ht="20.25" customHeight="1" thickTop="1" x14ac:dyDescent="0.15">
      <c r="A19" s="73"/>
      <c r="B19" s="183" t="s">
        <v>2</v>
      </c>
      <c r="C19" s="188">
        <f t="shared" ref="C19:L19" si="11">SUM(C9:C18)</f>
        <v>0</v>
      </c>
      <c r="D19" s="140">
        <f t="shared" si="11"/>
        <v>0</v>
      </c>
      <c r="E19" s="140">
        <f t="shared" si="11"/>
        <v>0</v>
      </c>
      <c r="F19" s="140">
        <f t="shared" si="11"/>
        <v>0</v>
      </c>
      <c r="G19" s="189">
        <f t="shared" si="11"/>
        <v>0</v>
      </c>
      <c r="H19" s="188">
        <f t="shared" si="11"/>
        <v>0</v>
      </c>
      <c r="I19" s="140">
        <f t="shared" si="11"/>
        <v>0</v>
      </c>
      <c r="J19" s="140">
        <f t="shared" si="11"/>
        <v>0</v>
      </c>
      <c r="K19" s="140">
        <f t="shared" si="11"/>
        <v>0</v>
      </c>
      <c r="L19" s="189">
        <f t="shared" si="11"/>
        <v>0</v>
      </c>
      <c r="M19" s="184">
        <f t="shared" ref="M19:T19" si="12">SUM(M9:M18)</f>
        <v>0</v>
      </c>
      <c r="N19" s="140">
        <f t="shared" si="12"/>
        <v>0</v>
      </c>
      <c r="O19" s="140">
        <f t="shared" si="12"/>
        <v>0</v>
      </c>
      <c r="P19" s="140">
        <f t="shared" si="12"/>
        <v>0</v>
      </c>
      <c r="Q19" s="140">
        <f t="shared" si="12"/>
        <v>0</v>
      </c>
      <c r="R19" s="140">
        <f t="shared" si="12"/>
        <v>0</v>
      </c>
      <c r="S19" s="140">
        <f t="shared" si="12"/>
        <v>0</v>
      </c>
      <c r="T19" s="140">
        <f t="shared" si="12"/>
        <v>0</v>
      </c>
      <c r="U19" s="139">
        <f>SUM(U9:U18)</f>
        <v>0</v>
      </c>
      <c r="V19" s="74"/>
      <c r="W19"/>
      <c r="X19" s="125"/>
    </row>
    <row r="20" spans="1:30" ht="18.75" customHeight="1" x14ac:dyDescent="0.15">
      <c r="A20" s="73"/>
      <c r="B20" s="92"/>
      <c r="C20" s="92"/>
      <c r="D20" s="92"/>
      <c r="E20" s="92"/>
      <c r="F20" s="92"/>
      <c r="G20" s="92"/>
      <c r="H20" s="92"/>
      <c r="I20" s="92"/>
      <c r="J20" s="92"/>
      <c r="K20" s="92"/>
      <c r="L20" s="92"/>
      <c r="M20" s="92"/>
      <c r="N20" s="92"/>
      <c r="O20" s="92"/>
      <c r="P20" s="92"/>
      <c r="Q20" s="92"/>
      <c r="R20" s="92"/>
      <c r="S20" s="92"/>
      <c r="T20" s="92"/>
      <c r="U20" s="92"/>
      <c r="V20" s="92"/>
      <c r="W20" s="66"/>
      <c r="X20" s="66"/>
      <c r="Z20" s="66"/>
      <c r="AA20" s="66"/>
    </row>
    <row r="21" spans="1:30" ht="21.75" customHeight="1" thickBot="1" x14ac:dyDescent="0.2">
      <c r="C21"/>
      <c r="D21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/>
      <c r="V21"/>
      <c r="W21"/>
    </row>
    <row r="22" spans="1:30" ht="29.25" thickBot="1" x14ac:dyDescent="0.2">
      <c r="A22" s="34"/>
      <c r="B22" s="35" t="s">
        <v>54</v>
      </c>
      <c r="C22" s="112">
        <v>1</v>
      </c>
      <c r="D22" s="112">
        <v>2</v>
      </c>
      <c r="E22" s="112">
        <v>3</v>
      </c>
      <c r="F22" s="112">
        <v>4</v>
      </c>
      <c r="G22" s="112">
        <v>5</v>
      </c>
      <c r="H22" s="112">
        <v>6</v>
      </c>
      <c r="I22" s="112">
        <v>7</v>
      </c>
      <c r="J22" s="112">
        <v>8</v>
      </c>
      <c r="K22" s="112">
        <v>9</v>
      </c>
      <c r="L22" s="113">
        <v>10</v>
      </c>
      <c r="U22"/>
      <c r="V22"/>
      <c r="W22"/>
    </row>
    <row r="23" spans="1:30" ht="18.75" customHeight="1" x14ac:dyDescent="0.15">
      <c r="B23"/>
      <c r="C23"/>
      <c r="D2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/>
      <c r="V23"/>
      <c r="W23"/>
    </row>
    <row r="24" spans="1:30" ht="18.75" customHeight="1" x14ac:dyDescent="0.15">
      <c r="A24" s="49" t="s">
        <v>56</v>
      </c>
      <c r="B24" s="49"/>
      <c r="C24" s="49" t="str">
        <f>$C$3</f>
        <v>45-0075-1･2</v>
      </c>
      <c r="D24" s="50"/>
      <c r="E24" s="49"/>
      <c r="F24" s="51"/>
      <c r="G24" s="49" t="str">
        <f>$G$3</f>
        <v>コンパクト･エコバッグ</v>
      </c>
      <c r="H24" s="51"/>
      <c r="I24" s="49"/>
      <c r="J24" s="49"/>
      <c r="K24" s="49"/>
      <c r="L24" s="49"/>
      <c r="O24" s="48"/>
      <c r="P24" s="48"/>
      <c r="Q24" s="48"/>
      <c r="R24" s="48"/>
      <c r="S24" s="48"/>
      <c r="T24" s="67" t="s">
        <v>68</v>
      </c>
      <c r="V24" s="68"/>
    </row>
    <row r="25" spans="1:30" ht="3.6" customHeight="1" x14ac:dyDescent="0.15">
      <c r="A25" s="34"/>
      <c r="U25"/>
      <c r="V25"/>
      <c r="W25"/>
    </row>
    <row r="26" spans="1:30" s="2" customFormat="1" ht="32.25" customHeight="1" x14ac:dyDescent="0.15">
      <c r="A26" s="198"/>
      <c r="B26" s="198"/>
      <c r="C26" s="30" t="s">
        <v>0</v>
      </c>
      <c r="D26" s="198"/>
      <c r="E26" s="198"/>
      <c r="F26" s="198"/>
      <c r="G26" s="30" t="s">
        <v>3</v>
      </c>
      <c r="H26" s="198"/>
      <c r="I26" s="198"/>
      <c r="J26" s="198"/>
      <c r="K26" s="30" t="s">
        <v>4</v>
      </c>
      <c r="L26" s="26" t="s">
        <v>1</v>
      </c>
      <c r="M26" s="194">
        <f>SUM($D72:$U72)</f>
        <v>0</v>
      </c>
      <c r="N26" s="194"/>
      <c r="O26" s="27" t="s">
        <v>5</v>
      </c>
      <c r="U26" s="44" t="s">
        <v>49</v>
      </c>
      <c r="X26" s="32"/>
      <c r="Z26"/>
      <c r="AA26"/>
      <c r="AB26"/>
      <c r="AC26"/>
      <c r="AD26"/>
    </row>
    <row r="27" spans="1:30" ht="4.5" customHeight="1" x14ac:dyDescent="0.15">
      <c r="A27" s="34"/>
      <c r="D27" s="34"/>
      <c r="G27" s="36"/>
      <c r="W27"/>
    </row>
    <row r="28" spans="1:30" ht="14.25" customHeight="1" thickBot="1" x14ac:dyDescent="0.2">
      <c r="A28" s="34"/>
      <c r="B28" s="148" t="s">
        <v>88</v>
      </c>
      <c r="C28" s="14"/>
      <c r="D28" s="149" t="s">
        <v>86</v>
      </c>
      <c r="E28" s="15"/>
      <c r="F28" s="150"/>
      <c r="G28" s="15"/>
      <c r="I28" s="151" t="s">
        <v>87</v>
      </c>
      <c r="L28" s="15"/>
      <c r="M28" s="15"/>
      <c r="N28" s="152" t="s">
        <v>89</v>
      </c>
    </row>
    <row r="29" spans="1:30" ht="34.5" customHeight="1" x14ac:dyDescent="0.15">
      <c r="A29" s="37"/>
      <c r="B29" s="109"/>
      <c r="C29" s="60"/>
      <c r="D29" s="145" t="s">
        <v>90</v>
      </c>
      <c r="E29" s="106" t="s">
        <v>91</v>
      </c>
      <c r="F29" s="106" t="s">
        <v>92</v>
      </c>
      <c r="G29" s="106" t="s">
        <v>93</v>
      </c>
      <c r="H29" s="153" t="s">
        <v>94</v>
      </c>
      <c r="I29" s="145" t="s">
        <v>95</v>
      </c>
      <c r="J29" s="106" t="s">
        <v>96</v>
      </c>
      <c r="K29" s="106" t="s">
        <v>97</v>
      </c>
      <c r="L29" s="106" t="s">
        <v>98</v>
      </c>
      <c r="M29" s="154" t="s">
        <v>99</v>
      </c>
      <c r="N29" s="106" t="str">
        <f>$M$8&amp;""</f>
        <v/>
      </c>
      <c r="O29" s="106" t="str">
        <f>$N$8&amp;""</f>
        <v/>
      </c>
      <c r="P29" s="106" t="str">
        <f>$O$8&amp;""</f>
        <v/>
      </c>
      <c r="Q29" s="106" t="str">
        <f>$P$8&amp;""</f>
        <v/>
      </c>
      <c r="R29" s="106" t="str">
        <f>$Q$8&amp;""</f>
        <v/>
      </c>
      <c r="S29" s="106" t="str">
        <f>$R$8&amp;""</f>
        <v/>
      </c>
      <c r="T29" s="106" t="str">
        <f>$S$8&amp;""</f>
        <v/>
      </c>
      <c r="U29" s="108" t="str">
        <f>$T$8&amp;""</f>
        <v/>
      </c>
      <c r="V29" s="16"/>
      <c r="W29"/>
    </row>
    <row r="30" spans="1:30" ht="12" customHeight="1" x14ac:dyDescent="0.15">
      <c r="A30" s="72" t="s">
        <v>47</v>
      </c>
      <c r="B30" s="40" t="s">
        <v>55</v>
      </c>
      <c r="C30" s="111" t="s">
        <v>103</v>
      </c>
      <c r="D30" s="45"/>
      <c r="E30" s="28"/>
      <c r="F30" s="41"/>
      <c r="G30" s="28"/>
      <c r="H30" s="41"/>
      <c r="I30" s="28"/>
      <c r="J30" s="28"/>
      <c r="K30" s="28"/>
      <c r="L30" s="28"/>
      <c r="M30" s="52"/>
      <c r="N30" s="28"/>
      <c r="O30" s="52"/>
      <c r="P30" s="52"/>
      <c r="Q30" s="52"/>
      <c r="R30" s="52"/>
      <c r="S30" s="52"/>
      <c r="T30" s="41"/>
      <c r="U30" s="69"/>
      <c r="V30" s="16"/>
      <c r="W30"/>
    </row>
    <row r="31" spans="1:30" ht="14.25" thickBot="1" x14ac:dyDescent="0.2">
      <c r="A31" s="38"/>
      <c r="B31" s="39"/>
      <c r="C31" s="59"/>
      <c r="D31" s="43"/>
      <c r="E31" s="29"/>
      <c r="F31" s="42"/>
      <c r="G31" s="29"/>
      <c r="H31" s="42"/>
      <c r="I31" s="29"/>
      <c r="J31" s="29"/>
      <c r="K31" s="29"/>
      <c r="L31" s="29"/>
      <c r="M31" s="53"/>
      <c r="N31" s="29"/>
      <c r="O31" s="53"/>
      <c r="P31" s="53"/>
      <c r="Q31" s="53"/>
      <c r="R31" s="53"/>
      <c r="S31" s="53"/>
      <c r="T31" s="42"/>
      <c r="U31" s="70"/>
      <c r="V31" s="16"/>
      <c r="W31"/>
    </row>
    <row r="32" spans="1:30" ht="17.45" customHeight="1" x14ac:dyDescent="0.15">
      <c r="A32" s="20" t="s">
        <v>6</v>
      </c>
      <c r="B32" s="24"/>
      <c r="C32" s="62" t="str">
        <f ca="1">IFERROR(OFFSET(D$29,0,MATCH(1,$D32:$AC32,)-1),"")</f>
        <v/>
      </c>
      <c r="D32" s="107"/>
      <c r="E32" s="4"/>
      <c r="F32" s="4"/>
      <c r="G32" s="4"/>
      <c r="H32" s="54"/>
      <c r="I32" s="158"/>
      <c r="J32" s="58"/>
      <c r="K32" s="58"/>
      <c r="L32" s="58"/>
      <c r="M32" s="159"/>
      <c r="N32" s="167"/>
      <c r="O32" s="168"/>
      <c r="P32" s="169"/>
      <c r="Q32" s="169"/>
      <c r="R32" s="169"/>
      <c r="S32" s="169"/>
      <c r="T32" s="169"/>
      <c r="U32" s="170"/>
      <c r="V32" s="16">
        <f>SUM(D32:U32)</f>
        <v>0</v>
      </c>
      <c r="W32"/>
    </row>
    <row r="33" spans="1:23" ht="17.45" customHeight="1" x14ac:dyDescent="0.15">
      <c r="A33" s="21" t="s">
        <v>7</v>
      </c>
      <c r="B33" s="25"/>
      <c r="C33" s="62" t="str">
        <f t="shared" ref="C33:C71" ca="1" si="13">IFERROR(OFFSET(D$29,0,MATCH(1,$D33:$AC33,)-1),"")</f>
        <v/>
      </c>
      <c r="D33" s="46"/>
      <c r="E33" s="11"/>
      <c r="F33" s="11"/>
      <c r="G33" s="11"/>
      <c r="H33" s="55"/>
      <c r="I33" s="160"/>
      <c r="J33" s="11"/>
      <c r="K33" s="11"/>
      <c r="L33" s="11"/>
      <c r="M33" s="161"/>
      <c r="N33" s="171"/>
      <c r="O33" s="172"/>
      <c r="P33" s="171"/>
      <c r="Q33" s="171"/>
      <c r="R33" s="171"/>
      <c r="S33" s="171"/>
      <c r="T33" s="171"/>
      <c r="U33" s="173"/>
      <c r="V33" s="16">
        <f t="shared" ref="V33:V71" si="14">SUM(D33:U33)</f>
        <v>0</v>
      </c>
      <c r="W33"/>
    </row>
    <row r="34" spans="1:23" ht="17.45" customHeight="1" x14ac:dyDescent="0.15">
      <c r="A34" s="22" t="s">
        <v>8</v>
      </c>
      <c r="B34" s="17"/>
      <c r="C34" s="62" t="str">
        <f t="shared" ca="1" si="13"/>
        <v/>
      </c>
      <c r="D34" s="47"/>
      <c r="E34" s="6"/>
      <c r="F34" s="6"/>
      <c r="G34" s="6"/>
      <c r="H34" s="56"/>
      <c r="I34" s="162"/>
      <c r="J34" s="6"/>
      <c r="K34" s="6"/>
      <c r="L34" s="6"/>
      <c r="M34" s="163"/>
      <c r="N34" s="174"/>
      <c r="O34" s="175"/>
      <c r="P34" s="174"/>
      <c r="Q34" s="174"/>
      <c r="R34" s="174"/>
      <c r="S34" s="174"/>
      <c r="T34" s="174"/>
      <c r="U34" s="176"/>
      <c r="V34" s="16">
        <f t="shared" si="14"/>
        <v>0</v>
      </c>
      <c r="W34"/>
    </row>
    <row r="35" spans="1:23" ht="17.45" customHeight="1" x14ac:dyDescent="0.15">
      <c r="A35" s="21" t="s">
        <v>9</v>
      </c>
      <c r="B35" s="18"/>
      <c r="C35" s="62" t="str">
        <f t="shared" ca="1" si="13"/>
        <v/>
      </c>
      <c r="D35" s="46"/>
      <c r="E35" s="11"/>
      <c r="F35" s="11"/>
      <c r="G35" s="11"/>
      <c r="H35" s="55"/>
      <c r="I35" s="160"/>
      <c r="J35" s="11"/>
      <c r="K35" s="11"/>
      <c r="L35" s="11"/>
      <c r="M35" s="161"/>
      <c r="N35" s="171"/>
      <c r="O35" s="172"/>
      <c r="P35" s="171"/>
      <c r="Q35" s="171"/>
      <c r="R35" s="171"/>
      <c r="S35" s="171"/>
      <c r="T35" s="171"/>
      <c r="U35" s="173"/>
      <c r="V35" s="16">
        <f t="shared" si="14"/>
        <v>0</v>
      </c>
      <c r="W35"/>
    </row>
    <row r="36" spans="1:23" ht="17.45" customHeight="1" x14ac:dyDescent="0.15">
      <c r="A36" s="22" t="s">
        <v>10</v>
      </c>
      <c r="B36" s="17"/>
      <c r="C36" s="62" t="str">
        <f t="shared" ca="1" si="13"/>
        <v/>
      </c>
      <c r="D36" s="47"/>
      <c r="E36" s="6"/>
      <c r="F36" s="6"/>
      <c r="G36" s="6"/>
      <c r="H36" s="56"/>
      <c r="I36" s="162"/>
      <c r="J36" s="6"/>
      <c r="K36" s="6"/>
      <c r="L36" s="6"/>
      <c r="M36" s="163"/>
      <c r="N36" s="174"/>
      <c r="O36" s="175"/>
      <c r="P36" s="174"/>
      <c r="Q36" s="174"/>
      <c r="R36" s="174"/>
      <c r="S36" s="174"/>
      <c r="T36" s="174"/>
      <c r="U36" s="176"/>
      <c r="V36" s="16">
        <f t="shared" si="14"/>
        <v>0</v>
      </c>
      <c r="W36"/>
    </row>
    <row r="37" spans="1:23" ht="17.45" customHeight="1" x14ac:dyDescent="0.15">
      <c r="A37" s="21" t="s">
        <v>11</v>
      </c>
      <c r="B37" s="18"/>
      <c r="C37" s="62" t="str">
        <f t="shared" ca="1" si="13"/>
        <v/>
      </c>
      <c r="D37" s="46"/>
      <c r="E37" s="11"/>
      <c r="F37" s="11"/>
      <c r="G37" s="11"/>
      <c r="H37" s="55"/>
      <c r="I37" s="160"/>
      <c r="J37" s="11"/>
      <c r="K37" s="11"/>
      <c r="L37" s="11"/>
      <c r="M37" s="161"/>
      <c r="N37" s="171"/>
      <c r="O37" s="172"/>
      <c r="P37" s="171"/>
      <c r="Q37" s="171"/>
      <c r="R37" s="171"/>
      <c r="S37" s="171"/>
      <c r="T37" s="171"/>
      <c r="U37" s="173"/>
      <c r="V37" s="16">
        <f t="shared" si="14"/>
        <v>0</v>
      </c>
      <c r="W37"/>
    </row>
    <row r="38" spans="1:23" ht="17.45" customHeight="1" x14ac:dyDescent="0.15">
      <c r="A38" s="22" t="s">
        <v>12</v>
      </c>
      <c r="B38" s="17"/>
      <c r="C38" s="62" t="str">
        <f t="shared" ca="1" si="13"/>
        <v/>
      </c>
      <c r="D38" s="47"/>
      <c r="E38" s="6"/>
      <c r="F38" s="6"/>
      <c r="G38" s="6"/>
      <c r="H38" s="56"/>
      <c r="I38" s="162"/>
      <c r="J38" s="6"/>
      <c r="K38" s="6"/>
      <c r="L38" s="6"/>
      <c r="M38" s="163"/>
      <c r="N38" s="174"/>
      <c r="O38" s="175"/>
      <c r="P38" s="174"/>
      <c r="Q38" s="174"/>
      <c r="R38" s="174"/>
      <c r="S38" s="174"/>
      <c r="T38" s="174"/>
      <c r="U38" s="176"/>
      <c r="V38" s="16">
        <f t="shared" si="14"/>
        <v>0</v>
      </c>
      <c r="W38"/>
    </row>
    <row r="39" spans="1:23" ht="17.45" customHeight="1" x14ac:dyDescent="0.15">
      <c r="A39" s="21" t="s">
        <v>13</v>
      </c>
      <c r="B39" s="18"/>
      <c r="C39" s="62" t="str">
        <f t="shared" ca="1" si="13"/>
        <v/>
      </c>
      <c r="D39" s="46"/>
      <c r="E39" s="11"/>
      <c r="F39" s="11"/>
      <c r="G39" s="11"/>
      <c r="H39" s="55"/>
      <c r="I39" s="160"/>
      <c r="J39" s="11"/>
      <c r="K39" s="11"/>
      <c r="L39" s="11"/>
      <c r="M39" s="161"/>
      <c r="N39" s="171"/>
      <c r="O39" s="172"/>
      <c r="P39" s="171"/>
      <c r="Q39" s="171"/>
      <c r="R39" s="171"/>
      <c r="S39" s="171"/>
      <c r="T39" s="171"/>
      <c r="U39" s="173"/>
      <c r="V39" s="16">
        <f t="shared" si="14"/>
        <v>0</v>
      </c>
      <c r="W39"/>
    </row>
    <row r="40" spans="1:23" ht="17.45" customHeight="1" x14ac:dyDescent="0.15">
      <c r="A40" s="22" t="s">
        <v>14</v>
      </c>
      <c r="B40" s="17"/>
      <c r="C40" s="62" t="str">
        <f t="shared" ca="1" si="13"/>
        <v/>
      </c>
      <c r="D40" s="47"/>
      <c r="E40" s="6"/>
      <c r="F40" s="6"/>
      <c r="G40" s="6"/>
      <c r="H40" s="56"/>
      <c r="I40" s="162"/>
      <c r="J40" s="6"/>
      <c r="K40" s="6"/>
      <c r="L40" s="6"/>
      <c r="M40" s="163"/>
      <c r="N40" s="174"/>
      <c r="O40" s="175"/>
      <c r="P40" s="174"/>
      <c r="Q40" s="174"/>
      <c r="R40" s="174"/>
      <c r="S40" s="174"/>
      <c r="T40" s="174"/>
      <c r="U40" s="176"/>
      <c r="V40" s="16">
        <f t="shared" si="14"/>
        <v>0</v>
      </c>
      <c r="W40"/>
    </row>
    <row r="41" spans="1:23" ht="17.45" customHeight="1" x14ac:dyDescent="0.15">
      <c r="A41" s="21" t="s">
        <v>15</v>
      </c>
      <c r="B41" s="18"/>
      <c r="C41" s="62" t="str">
        <f t="shared" ca="1" si="13"/>
        <v/>
      </c>
      <c r="D41" s="46"/>
      <c r="E41" s="11"/>
      <c r="F41" s="11"/>
      <c r="G41" s="11"/>
      <c r="H41" s="55"/>
      <c r="I41" s="160"/>
      <c r="J41" s="11"/>
      <c r="K41" s="11"/>
      <c r="L41" s="11"/>
      <c r="M41" s="161"/>
      <c r="N41" s="171"/>
      <c r="O41" s="172"/>
      <c r="P41" s="171"/>
      <c r="Q41" s="171"/>
      <c r="R41" s="171"/>
      <c r="S41" s="171"/>
      <c r="T41" s="171"/>
      <c r="U41" s="173"/>
      <c r="V41" s="16">
        <f t="shared" si="14"/>
        <v>0</v>
      </c>
      <c r="W41"/>
    </row>
    <row r="42" spans="1:23" ht="17.45" customHeight="1" x14ac:dyDescent="0.15">
      <c r="A42" s="22" t="s">
        <v>16</v>
      </c>
      <c r="B42" s="17"/>
      <c r="C42" s="62" t="str">
        <f t="shared" ca="1" si="13"/>
        <v/>
      </c>
      <c r="D42" s="47"/>
      <c r="E42" s="6"/>
      <c r="F42" s="6"/>
      <c r="G42" s="6"/>
      <c r="H42" s="56"/>
      <c r="I42" s="162"/>
      <c r="J42" s="6"/>
      <c r="K42" s="6"/>
      <c r="L42" s="6"/>
      <c r="M42" s="163"/>
      <c r="N42" s="174"/>
      <c r="O42" s="175"/>
      <c r="P42" s="174"/>
      <c r="Q42" s="174"/>
      <c r="R42" s="174"/>
      <c r="S42" s="174"/>
      <c r="T42" s="174"/>
      <c r="U42" s="176"/>
      <c r="V42" s="16">
        <f t="shared" si="14"/>
        <v>0</v>
      </c>
      <c r="W42"/>
    </row>
    <row r="43" spans="1:23" ht="17.45" customHeight="1" x14ac:dyDescent="0.15">
      <c r="A43" s="21" t="s">
        <v>17</v>
      </c>
      <c r="B43" s="18"/>
      <c r="C43" s="62" t="str">
        <f t="shared" ca="1" si="13"/>
        <v/>
      </c>
      <c r="D43" s="46"/>
      <c r="E43" s="11"/>
      <c r="F43" s="11"/>
      <c r="G43" s="11"/>
      <c r="H43" s="55"/>
      <c r="I43" s="46"/>
      <c r="J43" s="11"/>
      <c r="K43" s="11"/>
      <c r="L43" s="11"/>
      <c r="M43" s="127"/>
      <c r="N43" s="171"/>
      <c r="O43" s="172"/>
      <c r="P43" s="171"/>
      <c r="Q43" s="171"/>
      <c r="R43" s="171"/>
      <c r="S43" s="171"/>
      <c r="T43" s="171"/>
      <c r="U43" s="173"/>
      <c r="V43" s="16">
        <f t="shared" si="14"/>
        <v>0</v>
      </c>
      <c r="W43"/>
    </row>
    <row r="44" spans="1:23" ht="17.45" customHeight="1" x14ac:dyDescent="0.15">
      <c r="A44" s="22" t="s">
        <v>18</v>
      </c>
      <c r="B44" s="17"/>
      <c r="C44" s="62" t="str">
        <f t="shared" ca="1" si="13"/>
        <v/>
      </c>
      <c r="D44" s="47"/>
      <c r="E44" s="6"/>
      <c r="F44" s="6"/>
      <c r="G44" s="6"/>
      <c r="H44" s="56"/>
      <c r="I44" s="47"/>
      <c r="J44" s="6"/>
      <c r="K44" s="6"/>
      <c r="L44" s="6"/>
      <c r="M44" s="128"/>
      <c r="N44" s="174"/>
      <c r="O44" s="175"/>
      <c r="P44" s="174"/>
      <c r="Q44" s="174"/>
      <c r="R44" s="174"/>
      <c r="S44" s="174"/>
      <c r="T44" s="174"/>
      <c r="U44" s="176"/>
      <c r="V44" s="16">
        <f t="shared" si="14"/>
        <v>0</v>
      </c>
      <c r="W44"/>
    </row>
    <row r="45" spans="1:23" ht="17.45" customHeight="1" x14ac:dyDescent="0.15">
      <c r="A45" s="21" t="s">
        <v>19</v>
      </c>
      <c r="B45" s="18"/>
      <c r="C45" s="62" t="str">
        <f t="shared" ca="1" si="13"/>
        <v/>
      </c>
      <c r="D45" s="46"/>
      <c r="E45" s="11"/>
      <c r="F45" s="11"/>
      <c r="G45" s="11"/>
      <c r="H45" s="55"/>
      <c r="I45" s="46"/>
      <c r="J45" s="11"/>
      <c r="K45" s="11"/>
      <c r="L45" s="11"/>
      <c r="M45" s="127"/>
      <c r="N45" s="171"/>
      <c r="O45" s="172"/>
      <c r="P45" s="171"/>
      <c r="Q45" s="171"/>
      <c r="R45" s="171"/>
      <c r="S45" s="171"/>
      <c r="T45" s="171"/>
      <c r="U45" s="173"/>
      <c r="V45" s="16">
        <f t="shared" si="14"/>
        <v>0</v>
      </c>
      <c r="W45"/>
    </row>
    <row r="46" spans="1:23" ht="17.45" customHeight="1" x14ac:dyDescent="0.15">
      <c r="A46" s="22" t="s">
        <v>20</v>
      </c>
      <c r="B46" s="17"/>
      <c r="C46" s="62" t="str">
        <f t="shared" ca="1" si="13"/>
        <v/>
      </c>
      <c r="D46" s="47"/>
      <c r="E46" s="6"/>
      <c r="F46" s="6"/>
      <c r="G46" s="6"/>
      <c r="H46" s="56"/>
      <c r="I46" s="47"/>
      <c r="J46" s="6"/>
      <c r="K46" s="6"/>
      <c r="L46" s="6"/>
      <c r="M46" s="128"/>
      <c r="N46" s="174"/>
      <c r="O46" s="175"/>
      <c r="P46" s="174"/>
      <c r="Q46" s="174"/>
      <c r="R46" s="174"/>
      <c r="S46" s="174"/>
      <c r="T46" s="174"/>
      <c r="U46" s="176"/>
      <c r="V46" s="16">
        <f t="shared" si="14"/>
        <v>0</v>
      </c>
      <c r="W46"/>
    </row>
    <row r="47" spans="1:23" ht="17.45" customHeight="1" x14ac:dyDescent="0.15">
      <c r="A47" s="21" t="s">
        <v>21</v>
      </c>
      <c r="B47" s="18"/>
      <c r="C47" s="62" t="str">
        <f t="shared" ca="1" si="13"/>
        <v/>
      </c>
      <c r="D47" s="46"/>
      <c r="E47" s="11"/>
      <c r="F47" s="11"/>
      <c r="G47" s="11"/>
      <c r="H47" s="55"/>
      <c r="I47" s="46"/>
      <c r="J47" s="11"/>
      <c r="K47" s="11"/>
      <c r="L47" s="11"/>
      <c r="M47" s="127"/>
      <c r="N47" s="171"/>
      <c r="O47" s="172"/>
      <c r="P47" s="171"/>
      <c r="Q47" s="171"/>
      <c r="R47" s="171"/>
      <c r="S47" s="171"/>
      <c r="T47" s="171"/>
      <c r="U47" s="173"/>
      <c r="V47" s="16">
        <f t="shared" si="14"/>
        <v>0</v>
      </c>
      <c r="W47"/>
    </row>
    <row r="48" spans="1:23" ht="17.45" customHeight="1" x14ac:dyDescent="0.15">
      <c r="A48" s="22" t="s">
        <v>22</v>
      </c>
      <c r="B48" s="17"/>
      <c r="C48" s="62" t="str">
        <f t="shared" ca="1" si="13"/>
        <v/>
      </c>
      <c r="D48" s="47"/>
      <c r="E48" s="6"/>
      <c r="F48" s="6"/>
      <c r="G48" s="6"/>
      <c r="H48" s="56"/>
      <c r="I48" s="47"/>
      <c r="J48" s="6"/>
      <c r="K48" s="6"/>
      <c r="L48" s="6"/>
      <c r="M48" s="128"/>
      <c r="N48" s="174"/>
      <c r="O48" s="175"/>
      <c r="P48" s="174"/>
      <c r="Q48" s="174"/>
      <c r="R48" s="174"/>
      <c r="S48" s="174"/>
      <c r="T48" s="174"/>
      <c r="U48" s="176"/>
      <c r="V48" s="16">
        <f t="shared" si="14"/>
        <v>0</v>
      </c>
      <c r="W48"/>
    </row>
    <row r="49" spans="1:23" ht="17.45" customHeight="1" x14ac:dyDescent="0.15">
      <c r="A49" s="21" t="s">
        <v>23</v>
      </c>
      <c r="B49" s="18"/>
      <c r="C49" s="62" t="str">
        <f t="shared" ca="1" si="13"/>
        <v/>
      </c>
      <c r="D49" s="46"/>
      <c r="E49" s="11"/>
      <c r="F49" s="11"/>
      <c r="G49" s="11"/>
      <c r="H49" s="55"/>
      <c r="I49" s="46"/>
      <c r="J49" s="11"/>
      <c r="K49" s="11"/>
      <c r="L49" s="11"/>
      <c r="M49" s="127"/>
      <c r="N49" s="171"/>
      <c r="O49" s="172"/>
      <c r="P49" s="171"/>
      <c r="Q49" s="171"/>
      <c r="R49" s="171"/>
      <c r="S49" s="171"/>
      <c r="T49" s="171"/>
      <c r="U49" s="173"/>
      <c r="V49" s="16">
        <f t="shared" si="14"/>
        <v>0</v>
      </c>
      <c r="W49"/>
    </row>
    <row r="50" spans="1:23" ht="17.45" customHeight="1" x14ac:dyDescent="0.15">
      <c r="A50" s="22" t="s">
        <v>24</v>
      </c>
      <c r="B50" s="17"/>
      <c r="C50" s="62" t="str">
        <f t="shared" ca="1" si="13"/>
        <v/>
      </c>
      <c r="D50" s="47"/>
      <c r="E50" s="6"/>
      <c r="F50" s="6"/>
      <c r="G50" s="6"/>
      <c r="H50" s="56"/>
      <c r="I50" s="47"/>
      <c r="J50" s="6"/>
      <c r="K50" s="6"/>
      <c r="L50" s="6"/>
      <c r="M50" s="128"/>
      <c r="N50" s="174"/>
      <c r="O50" s="175"/>
      <c r="P50" s="174"/>
      <c r="Q50" s="174"/>
      <c r="R50" s="174"/>
      <c r="S50" s="174"/>
      <c r="T50" s="174"/>
      <c r="U50" s="176"/>
      <c r="V50" s="16">
        <f t="shared" si="14"/>
        <v>0</v>
      </c>
      <c r="W50"/>
    </row>
    <row r="51" spans="1:23" ht="17.45" customHeight="1" x14ac:dyDescent="0.15">
      <c r="A51" s="21" t="s">
        <v>25</v>
      </c>
      <c r="B51" s="18"/>
      <c r="C51" s="62" t="str">
        <f t="shared" ca="1" si="13"/>
        <v/>
      </c>
      <c r="D51" s="46"/>
      <c r="E51" s="11"/>
      <c r="F51" s="11"/>
      <c r="G51" s="11"/>
      <c r="H51" s="55"/>
      <c r="I51" s="46"/>
      <c r="J51" s="11"/>
      <c r="K51" s="11"/>
      <c r="L51" s="11"/>
      <c r="M51" s="127"/>
      <c r="N51" s="171"/>
      <c r="O51" s="172"/>
      <c r="P51" s="171"/>
      <c r="Q51" s="171"/>
      <c r="R51" s="171"/>
      <c r="S51" s="171"/>
      <c r="T51" s="171"/>
      <c r="U51" s="173"/>
      <c r="V51" s="16">
        <f t="shared" si="14"/>
        <v>0</v>
      </c>
      <c r="W51"/>
    </row>
    <row r="52" spans="1:23" ht="17.45" customHeight="1" x14ac:dyDescent="0.15">
      <c r="A52" s="22" t="s">
        <v>26</v>
      </c>
      <c r="B52" s="17"/>
      <c r="C52" s="62" t="str">
        <f t="shared" ca="1" si="13"/>
        <v/>
      </c>
      <c r="D52" s="47"/>
      <c r="E52" s="6"/>
      <c r="F52" s="6"/>
      <c r="G52" s="6"/>
      <c r="H52" s="56"/>
      <c r="I52" s="47"/>
      <c r="J52" s="6"/>
      <c r="K52" s="6"/>
      <c r="L52" s="6"/>
      <c r="M52" s="128"/>
      <c r="N52" s="174"/>
      <c r="O52" s="175"/>
      <c r="P52" s="174"/>
      <c r="Q52" s="174"/>
      <c r="R52" s="174"/>
      <c r="S52" s="174"/>
      <c r="T52" s="174"/>
      <c r="U52" s="176"/>
      <c r="V52" s="16">
        <f t="shared" si="14"/>
        <v>0</v>
      </c>
      <c r="W52"/>
    </row>
    <row r="53" spans="1:23" ht="17.45" customHeight="1" x14ac:dyDescent="0.15">
      <c r="A53" s="21" t="s">
        <v>27</v>
      </c>
      <c r="B53" s="18"/>
      <c r="C53" s="62" t="str">
        <f t="shared" ca="1" si="13"/>
        <v/>
      </c>
      <c r="D53" s="46"/>
      <c r="E53" s="11"/>
      <c r="F53" s="11"/>
      <c r="G53" s="11"/>
      <c r="H53" s="55"/>
      <c r="I53" s="46"/>
      <c r="J53" s="11"/>
      <c r="K53" s="11"/>
      <c r="L53" s="11"/>
      <c r="M53" s="127"/>
      <c r="N53" s="171"/>
      <c r="O53" s="172"/>
      <c r="P53" s="171"/>
      <c r="Q53" s="171"/>
      <c r="R53" s="171"/>
      <c r="S53" s="171"/>
      <c r="T53" s="171"/>
      <c r="U53" s="173"/>
      <c r="V53" s="16">
        <f t="shared" si="14"/>
        <v>0</v>
      </c>
      <c r="W53"/>
    </row>
    <row r="54" spans="1:23" ht="17.45" customHeight="1" x14ac:dyDescent="0.15">
      <c r="A54" s="22" t="s">
        <v>28</v>
      </c>
      <c r="B54" s="17"/>
      <c r="C54" s="62" t="str">
        <f t="shared" ca="1" si="13"/>
        <v/>
      </c>
      <c r="D54" s="47"/>
      <c r="E54" s="6"/>
      <c r="F54" s="6"/>
      <c r="G54" s="6"/>
      <c r="H54" s="56"/>
      <c r="I54" s="47"/>
      <c r="J54" s="6"/>
      <c r="K54" s="6"/>
      <c r="L54" s="6"/>
      <c r="M54" s="128"/>
      <c r="N54" s="174"/>
      <c r="O54" s="175"/>
      <c r="P54" s="174"/>
      <c r="Q54" s="174"/>
      <c r="R54" s="174"/>
      <c r="S54" s="174"/>
      <c r="T54" s="174"/>
      <c r="U54" s="176"/>
      <c r="V54" s="16">
        <f t="shared" si="14"/>
        <v>0</v>
      </c>
      <c r="W54"/>
    </row>
    <row r="55" spans="1:23" ht="17.45" customHeight="1" x14ac:dyDescent="0.15">
      <c r="A55" s="21" t="s">
        <v>29</v>
      </c>
      <c r="B55" s="18"/>
      <c r="C55" s="62" t="str">
        <f t="shared" ca="1" si="13"/>
        <v/>
      </c>
      <c r="D55" s="46"/>
      <c r="E55" s="11"/>
      <c r="F55" s="11"/>
      <c r="G55" s="11"/>
      <c r="H55" s="55"/>
      <c r="I55" s="160"/>
      <c r="J55" s="11"/>
      <c r="K55" s="11"/>
      <c r="L55" s="11"/>
      <c r="M55" s="161"/>
      <c r="N55" s="171"/>
      <c r="O55" s="172"/>
      <c r="P55" s="171"/>
      <c r="Q55" s="171"/>
      <c r="R55" s="171"/>
      <c r="S55" s="171"/>
      <c r="T55" s="171"/>
      <c r="U55" s="173"/>
      <c r="V55" s="16">
        <f t="shared" si="14"/>
        <v>0</v>
      </c>
      <c r="W55"/>
    </row>
    <row r="56" spans="1:23" ht="17.45" customHeight="1" x14ac:dyDescent="0.15">
      <c r="A56" s="22" t="s">
        <v>30</v>
      </c>
      <c r="B56" s="17"/>
      <c r="C56" s="62" t="str">
        <f t="shared" ca="1" si="13"/>
        <v/>
      </c>
      <c r="D56" s="47"/>
      <c r="E56" s="6"/>
      <c r="F56" s="6"/>
      <c r="G56" s="6"/>
      <c r="H56" s="56"/>
      <c r="I56" s="162"/>
      <c r="J56" s="6"/>
      <c r="K56" s="6"/>
      <c r="L56" s="6"/>
      <c r="M56" s="163"/>
      <c r="N56" s="174"/>
      <c r="O56" s="175"/>
      <c r="P56" s="174"/>
      <c r="Q56" s="174"/>
      <c r="R56" s="174"/>
      <c r="S56" s="174"/>
      <c r="T56" s="174"/>
      <c r="U56" s="176"/>
      <c r="V56" s="16">
        <f t="shared" si="14"/>
        <v>0</v>
      </c>
      <c r="W56"/>
    </row>
    <row r="57" spans="1:23" ht="17.45" customHeight="1" x14ac:dyDescent="0.15">
      <c r="A57" s="21" t="s">
        <v>31</v>
      </c>
      <c r="B57" s="18"/>
      <c r="C57" s="62" t="str">
        <f t="shared" ca="1" si="13"/>
        <v/>
      </c>
      <c r="D57" s="46"/>
      <c r="E57" s="11"/>
      <c r="F57" s="11"/>
      <c r="G57" s="11"/>
      <c r="H57" s="55"/>
      <c r="I57" s="160"/>
      <c r="J57" s="11"/>
      <c r="K57" s="11"/>
      <c r="L57" s="11"/>
      <c r="M57" s="161"/>
      <c r="N57" s="171"/>
      <c r="O57" s="172"/>
      <c r="P57" s="171"/>
      <c r="Q57" s="171"/>
      <c r="R57" s="171"/>
      <c r="S57" s="171"/>
      <c r="T57" s="171"/>
      <c r="U57" s="173"/>
      <c r="V57" s="16">
        <f t="shared" si="14"/>
        <v>0</v>
      </c>
      <c r="W57"/>
    </row>
    <row r="58" spans="1:23" ht="17.45" customHeight="1" x14ac:dyDescent="0.15">
      <c r="A58" s="22" t="s">
        <v>32</v>
      </c>
      <c r="B58" s="17"/>
      <c r="C58" s="62" t="str">
        <f t="shared" ca="1" si="13"/>
        <v/>
      </c>
      <c r="D58" s="47"/>
      <c r="E58" s="6"/>
      <c r="F58" s="6"/>
      <c r="G58" s="6"/>
      <c r="H58" s="56"/>
      <c r="I58" s="162"/>
      <c r="J58" s="6"/>
      <c r="K58" s="6"/>
      <c r="L58" s="6"/>
      <c r="M58" s="163"/>
      <c r="N58" s="174"/>
      <c r="O58" s="175"/>
      <c r="P58" s="174"/>
      <c r="Q58" s="174"/>
      <c r="R58" s="174"/>
      <c r="S58" s="174"/>
      <c r="T58" s="174"/>
      <c r="U58" s="176"/>
      <c r="V58" s="16">
        <f t="shared" si="14"/>
        <v>0</v>
      </c>
      <c r="W58"/>
    </row>
    <row r="59" spans="1:23" ht="17.45" customHeight="1" x14ac:dyDescent="0.15">
      <c r="A59" s="21" t="s">
        <v>33</v>
      </c>
      <c r="B59" s="18"/>
      <c r="C59" s="63" t="str">
        <f t="shared" ca="1" si="13"/>
        <v/>
      </c>
      <c r="D59" s="10"/>
      <c r="E59" s="11"/>
      <c r="F59" s="11"/>
      <c r="G59" s="11"/>
      <c r="H59" s="55"/>
      <c r="I59" s="160"/>
      <c r="J59" s="11"/>
      <c r="K59" s="11"/>
      <c r="L59" s="11"/>
      <c r="M59" s="161"/>
      <c r="N59" s="171"/>
      <c r="O59" s="172"/>
      <c r="P59" s="171"/>
      <c r="Q59" s="171"/>
      <c r="R59" s="171"/>
      <c r="S59" s="171"/>
      <c r="T59" s="171"/>
      <c r="U59" s="173"/>
      <c r="V59" s="16">
        <f t="shared" si="14"/>
        <v>0</v>
      </c>
      <c r="W59"/>
    </row>
    <row r="60" spans="1:23" ht="17.45" customHeight="1" x14ac:dyDescent="0.15">
      <c r="A60" s="22" t="s">
        <v>34</v>
      </c>
      <c r="B60" s="17"/>
      <c r="C60" s="63" t="str">
        <f t="shared" ca="1" si="13"/>
        <v/>
      </c>
      <c r="D60" s="5"/>
      <c r="E60" s="6"/>
      <c r="F60" s="6"/>
      <c r="G60" s="6"/>
      <c r="H60" s="56"/>
      <c r="I60" s="162"/>
      <c r="J60" s="6"/>
      <c r="K60" s="6"/>
      <c r="L60" s="6"/>
      <c r="M60" s="163"/>
      <c r="N60" s="174"/>
      <c r="O60" s="175"/>
      <c r="P60" s="174"/>
      <c r="Q60" s="174"/>
      <c r="R60" s="174"/>
      <c r="S60" s="174"/>
      <c r="T60" s="174"/>
      <c r="U60" s="176"/>
      <c r="V60" s="16">
        <f t="shared" si="14"/>
        <v>0</v>
      </c>
      <c r="W60"/>
    </row>
    <row r="61" spans="1:23" ht="17.45" customHeight="1" x14ac:dyDescent="0.15">
      <c r="A61" s="21" t="s">
        <v>35</v>
      </c>
      <c r="B61" s="18"/>
      <c r="C61" s="64" t="str">
        <f t="shared" ca="1" si="13"/>
        <v/>
      </c>
      <c r="D61" s="10"/>
      <c r="E61" s="11"/>
      <c r="F61" s="11"/>
      <c r="G61" s="11"/>
      <c r="H61" s="55"/>
      <c r="I61" s="160"/>
      <c r="J61" s="11"/>
      <c r="K61" s="11"/>
      <c r="L61" s="11"/>
      <c r="M61" s="161"/>
      <c r="N61" s="171"/>
      <c r="O61" s="172"/>
      <c r="P61" s="171"/>
      <c r="Q61" s="171"/>
      <c r="R61" s="171"/>
      <c r="S61" s="171"/>
      <c r="T61" s="171"/>
      <c r="U61" s="173"/>
      <c r="V61" s="16">
        <f t="shared" si="14"/>
        <v>0</v>
      </c>
      <c r="W61"/>
    </row>
    <row r="62" spans="1:23" ht="17.45" customHeight="1" x14ac:dyDescent="0.15">
      <c r="A62" s="22" t="s">
        <v>36</v>
      </c>
      <c r="B62" s="17"/>
      <c r="C62" s="64" t="str">
        <f t="shared" ca="1" si="13"/>
        <v/>
      </c>
      <c r="D62" s="5"/>
      <c r="E62" s="6"/>
      <c r="F62" s="6"/>
      <c r="G62" s="6"/>
      <c r="H62" s="56"/>
      <c r="I62" s="162"/>
      <c r="J62" s="6"/>
      <c r="K62" s="6"/>
      <c r="L62" s="6"/>
      <c r="M62" s="163"/>
      <c r="N62" s="174"/>
      <c r="O62" s="175"/>
      <c r="P62" s="174"/>
      <c r="Q62" s="174"/>
      <c r="R62" s="174"/>
      <c r="S62" s="174"/>
      <c r="T62" s="174"/>
      <c r="U62" s="176"/>
      <c r="V62" s="16">
        <f t="shared" si="14"/>
        <v>0</v>
      </c>
      <c r="W62"/>
    </row>
    <row r="63" spans="1:23" ht="17.45" customHeight="1" x14ac:dyDescent="0.15">
      <c r="A63" s="21" t="s">
        <v>37</v>
      </c>
      <c r="B63" s="18"/>
      <c r="C63" s="64" t="str">
        <f t="shared" ca="1" si="13"/>
        <v/>
      </c>
      <c r="D63" s="10"/>
      <c r="E63" s="11"/>
      <c r="F63" s="11"/>
      <c r="G63" s="11"/>
      <c r="H63" s="55"/>
      <c r="I63" s="160"/>
      <c r="J63" s="11"/>
      <c r="K63" s="11"/>
      <c r="L63" s="11"/>
      <c r="M63" s="161"/>
      <c r="N63" s="171"/>
      <c r="O63" s="172"/>
      <c r="P63" s="171"/>
      <c r="Q63" s="171"/>
      <c r="R63" s="171"/>
      <c r="S63" s="171"/>
      <c r="T63" s="171"/>
      <c r="U63" s="173"/>
      <c r="V63" s="16">
        <f t="shared" si="14"/>
        <v>0</v>
      </c>
      <c r="W63"/>
    </row>
    <row r="64" spans="1:23" ht="17.45" customHeight="1" x14ac:dyDescent="0.15">
      <c r="A64" s="22" t="s">
        <v>38</v>
      </c>
      <c r="B64" s="17"/>
      <c r="C64" s="64" t="str">
        <f t="shared" ca="1" si="13"/>
        <v/>
      </c>
      <c r="D64" s="5"/>
      <c r="E64" s="6"/>
      <c r="F64" s="6"/>
      <c r="G64" s="6"/>
      <c r="H64" s="56"/>
      <c r="I64" s="162"/>
      <c r="J64" s="6"/>
      <c r="K64" s="6"/>
      <c r="L64" s="6"/>
      <c r="M64" s="163"/>
      <c r="N64" s="174"/>
      <c r="O64" s="175"/>
      <c r="P64" s="174"/>
      <c r="Q64" s="174"/>
      <c r="R64" s="174"/>
      <c r="S64" s="174"/>
      <c r="T64" s="174"/>
      <c r="U64" s="176"/>
      <c r="V64" s="16">
        <f t="shared" si="14"/>
        <v>0</v>
      </c>
      <c r="W64"/>
    </row>
    <row r="65" spans="1:30" ht="17.45" customHeight="1" x14ac:dyDescent="0.15">
      <c r="A65" s="21" t="s">
        <v>39</v>
      </c>
      <c r="B65" s="18"/>
      <c r="C65" s="64" t="str">
        <f t="shared" ca="1" si="13"/>
        <v/>
      </c>
      <c r="D65" s="10"/>
      <c r="E65" s="11"/>
      <c r="F65" s="11"/>
      <c r="G65" s="11"/>
      <c r="H65" s="55"/>
      <c r="I65" s="46"/>
      <c r="J65" s="11"/>
      <c r="K65" s="11"/>
      <c r="L65" s="11"/>
      <c r="M65" s="127"/>
      <c r="N65" s="171"/>
      <c r="O65" s="172"/>
      <c r="P65" s="171"/>
      <c r="Q65" s="171"/>
      <c r="R65" s="171"/>
      <c r="S65" s="171"/>
      <c r="T65" s="171"/>
      <c r="U65" s="173"/>
      <c r="V65" s="16">
        <f t="shared" si="14"/>
        <v>0</v>
      </c>
      <c r="W65"/>
    </row>
    <row r="66" spans="1:30" ht="17.45" customHeight="1" x14ac:dyDescent="0.15">
      <c r="A66" s="22" t="s">
        <v>40</v>
      </c>
      <c r="B66" s="17"/>
      <c r="C66" s="64" t="str">
        <f t="shared" ca="1" si="13"/>
        <v/>
      </c>
      <c r="D66" s="5"/>
      <c r="E66" s="6"/>
      <c r="F66" s="6"/>
      <c r="G66" s="6"/>
      <c r="H66" s="56"/>
      <c r="I66" s="47"/>
      <c r="J66" s="6"/>
      <c r="K66" s="6"/>
      <c r="L66" s="6"/>
      <c r="M66" s="128"/>
      <c r="N66" s="174"/>
      <c r="O66" s="175"/>
      <c r="P66" s="174"/>
      <c r="Q66" s="174"/>
      <c r="R66" s="174"/>
      <c r="S66" s="174"/>
      <c r="T66" s="174"/>
      <c r="U66" s="176"/>
      <c r="V66" s="16">
        <f t="shared" si="14"/>
        <v>0</v>
      </c>
      <c r="W66"/>
    </row>
    <row r="67" spans="1:30" ht="17.45" customHeight="1" x14ac:dyDescent="0.15">
      <c r="A67" s="21" t="s">
        <v>41</v>
      </c>
      <c r="B67" s="18"/>
      <c r="C67" s="64" t="str">
        <f t="shared" ca="1" si="13"/>
        <v/>
      </c>
      <c r="D67" s="10"/>
      <c r="E67" s="11"/>
      <c r="F67" s="11"/>
      <c r="G67" s="11"/>
      <c r="H67" s="55"/>
      <c r="I67" s="46"/>
      <c r="J67" s="11"/>
      <c r="K67" s="11"/>
      <c r="L67" s="11"/>
      <c r="M67" s="127"/>
      <c r="N67" s="171"/>
      <c r="O67" s="172"/>
      <c r="P67" s="171"/>
      <c r="Q67" s="171"/>
      <c r="R67" s="171"/>
      <c r="S67" s="171"/>
      <c r="T67" s="171"/>
      <c r="U67" s="173"/>
      <c r="V67" s="16">
        <f t="shared" si="14"/>
        <v>0</v>
      </c>
      <c r="W67"/>
    </row>
    <row r="68" spans="1:30" ht="17.45" customHeight="1" x14ac:dyDescent="0.15">
      <c r="A68" s="22" t="s">
        <v>42</v>
      </c>
      <c r="B68" s="17"/>
      <c r="C68" s="64" t="str">
        <f t="shared" ca="1" si="13"/>
        <v/>
      </c>
      <c r="D68" s="5"/>
      <c r="E68" s="6"/>
      <c r="F68" s="6"/>
      <c r="G68" s="6"/>
      <c r="H68" s="56"/>
      <c r="I68" s="47"/>
      <c r="J68" s="6"/>
      <c r="K68" s="6"/>
      <c r="L68" s="6"/>
      <c r="M68" s="128"/>
      <c r="N68" s="174"/>
      <c r="O68" s="175"/>
      <c r="P68" s="174"/>
      <c r="Q68" s="174"/>
      <c r="R68" s="174"/>
      <c r="S68" s="174"/>
      <c r="T68" s="174"/>
      <c r="U68" s="176"/>
      <c r="V68" s="16">
        <f t="shared" si="14"/>
        <v>0</v>
      </c>
      <c r="W68"/>
    </row>
    <row r="69" spans="1:30" ht="17.45" customHeight="1" x14ac:dyDescent="0.15">
      <c r="A69" s="21" t="s">
        <v>43</v>
      </c>
      <c r="B69" s="18"/>
      <c r="C69" s="64" t="str">
        <f t="shared" ca="1" si="13"/>
        <v/>
      </c>
      <c r="D69" s="10"/>
      <c r="E69" s="11"/>
      <c r="F69" s="11"/>
      <c r="G69" s="11"/>
      <c r="H69" s="55"/>
      <c r="I69" s="46"/>
      <c r="J69" s="11"/>
      <c r="K69" s="11"/>
      <c r="L69" s="11"/>
      <c r="M69" s="127"/>
      <c r="N69" s="171"/>
      <c r="O69" s="172"/>
      <c r="P69" s="172"/>
      <c r="Q69" s="172"/>
      <c r="R69" s="172"/>
      <c r="S69" s="172"/>
      <c r="T69" s="172"/>
      <c r="U69" s="173"/>
      <c r="V69" s="16">
        <f t="shared" si="14"/>
        <v>0</v>
      </c>
      <c r="W69"/>
    </row>
    <row r="70" spans="1:30" ht="17.45" customHeight="1" x14ac:dyDescent="0.15">
      <c r="A70" s="22" t="s">
        <v>44</v>
      </c>
      <c r="B70" s="17"/>
      <c r="C70" s="64" t="str">
        <f t="shared" ca="1" si="13"/>
        <v/>
      </c>
      <c r="D70" s="5"/>
      <c r="E70" s="6"/>
      <c r="F70" s="6"/>
      <c r="G70" s="6"/>
      <c r="H70" s="56"/>
      <c r="I70" s="47"/>
      <c r="J70" s="6"/>
      <c r="K70" s="6"/>
      <c r="L70" s="6"/>
      <c r="M70" s="128"/>
      <c r="N70" s="174"/>
      <c r="O70" s="175"/>
      <c r="P70" s="175"/>
      <c r="Q70" s="175"/>
      <c r="R70" s="175"/>
      <c r="S70" s="175"/>
      <c r="T70" s="175"/>
      <c r="U70" s="176"/>
      <c r="V70" s="16">
        <f t="shared" si="14"/>
        <v>0</v>
      </c>
      <c r="W70"/>
    </row>
    <row r="71" spans="1:30" ht="17.45" customHeight="1" thickBot="1" x14ac:dyDescent="0.2">
      <c r="A71" s="23" t="s">
        <v>45</v>
      </c>
      <c r="B71" s="19"/>
      <c r="C71" s="65" t="str">
        <f t="shared" ca="1" si="13"/>
        <v/>
      </c>
      <c r="D71" s="12"/>
      <c r="E71" s="13"/>
      <c r="F71" s="13"/>
      <c r="G71" s="13"/>
      <c r="H71" s="156"/>
      <c r="I71" s="164"/>
      <c r="J71" s="13"/>
      <c r="K71" s="13"/>
      <c r="L71" s="13"/>
      <c r="M71" s="129"/>
      <c r="N71" s="177"/>
      <c r="O71" s="178"/>
      <c r="P71" s="178"/>
      <c r="Q71" s="178"/>
      <c r="R71" s="178"/>
      <c r="S71" s="178"/>
      <c r="T71" s="178"/>
      <c r="U71" s="179"/>
      <c r="V71" s="16">
        <f t="shared" si="14"/>
        <v>0</v>
      </c>
      <c r="W71"/>
    </row>
    <row r="72" spans="1:30" ht="17.45" customHeight="1" thickTop="1" thickBot="1" x14ac:dyDescent="0.2">
      <c r="A72" s="195" t="s">
        <v>2</v>
      </c>
      <c r="B72" s="196"/>
      <c r="C72" s="61" t="s">
        <v>48</v>
      </c>
      <c r="D72" s="7">
        <f>SUM(D32:D71)</f>
        <v>0</v>
      </c>
      <c r="E72" s="8">
        <f t="shared" ref="E72:T72" si="15">SUM(E32:E71)</f>
        <v>0</v>
      </c>
      <c r="F72" s="8">
        <f t="shared" si="15"/>
        <v>0</v>
      </c>
      <c r="G72" s="8">
        <f t="shared" si="15"/>
        <v>0</v>
      </c>
      <c r="H72" s="57">
        <f t="shared" si="15"/>
        <v>0</v>
      </c>
      <c r="I72" s="165">
        <f t="shared" si="15"/>
        <v>0</v>
      </c>
      <c r="J72" s="8">
        <f>SUM(J32:J71)</f>
        <v>0</v>
      </c>
      <c r="K72" s="8">
        <f t="shared" si="15"/>
        <v>0</v>
      </c>
      <c r="L72" s="8">
        <f t="shared" si="15"/>
        <v>0</v>
      </c>
      <c r="M72" s="166">
        <f t="shared" si="15"/>
        <v>0</v>
      </c>
      <c r="N72" s="157">
        <f t="shared" si="15"/>
        <v>0</v>
      </c>
      <c r="O72" s="57">
        <f t="shared" si="15"/>
        <v>0</v>
      </c>
      <c r="P72" s="57">
        <f t="shared" si="15"/>
        <v>0</v>
      </c>
      <c r="Q72" s="57">
        <f t="shared" si="15"/>
        <v>0</v>
      </c>
      <c r="R72" s="57">
        <f t="shared" si="15"/>
        <v>0</v>
      </c>
      <c r="S72" s="57">
        <f t="shared" si="15"/>
        <v>0</v>
      </c>
      <c r="T72" s="57">
        <f t="shared" si="15"/>
        <v>0</v>
      </c>
      <c r="U72" s="71">
        <f t="shared" ref="U72" si="16">SUM(U32:U71)</f>
        <v>0</v>
      </c>
      <c r="V72"/>
      <c r="W72"/>
    </row>
    <row r="73" spans="1:30" ht="10.5" customHeight="1" x14ac:dyDescent="0.15"/>
    <row r="74" spans="1:30" ht="18.75" customHeight="1" x14ac:dyDescent="0.15">
      <c r="A74" s="49" t="s">
        <v>57</v>
      </c>
      <c r="B74" s="49"/>
      <c r="C74" s="49" t="str">
        <f>$C$3</f>
        <v>45-0075-1･2</v>
      </c>
      <c r="D74" s="50"/>
      <c r="E74" s="49"/>
      <c r="F74" s="51"/>
      <c r="G74" s="49" t="str">
        <f>$G$3</f>
        <v>コンパクト･エコバッグ</v>
      </c>
      <c r="H74" s="51"/>
      <c r="I74" s="49"/>
      <c r="J74" s="49"/>
      <c r="K74" s="49"/>
      <c r="L74" s="49"/>
      <c r="O74" s="48"/>
      <c r="P74" s="48"/>
      <c r="Q74" s="48"/>
      <c r="R74" s="48"/>
      <c r="S74" s="48"/>
      <c r="T74" s="67" t="s">
        <v>68</v>
      </c>
      <c r="V74" s="68"/>
    </row>
    <row r="75" spans="1:30" ht="3.6" customHeight="1" x14ac:dyDescent="0.15">
      <c r="A75" s="34"/>
      <c r="U75"/>
      <c r="V75"/>
      <c r="W75"/>
    </row>
    <row r="76" spans="1:30" s="2" customFormat="1" ht="32.25" customHeight="1" x14ac:dyDescent="0.15">
      <c r="A76" s="197" t="str">
        <f>A$26&amp;""</f>
        <v/>
      </c>
      <c r="B76" s="197"/>
      <c r="C76" s="30" t="s">
        <v>0</v>
      </c>
      <c r="D76" s="197" t="str">
        <f>D$26&amp;""</f>
        <v/>
      </c>
      <c r="E76" s="197"/>
      <c r="F76" s="197"/>
      <c r="G76" s="30" t="s">
        <v>3</v>
      </c>
      <c r="H76" s="198"/>
      <c r="I76" s="198"/>
      <c r="J76" s="198"/>
      <c r="K76" s="30" t="s">
        <v>4</v>
      </c>
      <c r="L76" s="26" t="s">
        <v>1</v>
      </c>
      <c r="M76" s="194">
        <f>SUM($D122:$U122)</f>
        <v>0</v>
      </c>
      <c r="N76" s="194"/>
      <c r="O76" s="27" t="s">
        <v>5</v>
      </c>
      <c r="Q76"/>
      <c r="R76"/>
      <c r="S76" s="126" t="s">
        <v>58</v>
      </c>
      <c r="T76"/>
      <c r="U76" s="44" t="s">
        <v>49</v>
      </c>
      <c r="X76" s="32"/>
      <c r="Z76"/>
      <c r="AA76"/>
      <c r="AB76"/>
      <c r="AC76"/>
      <c r="AD76"/>
    </row>
    <row r="77" spans="1:30" ht="4.5" customHeight="1" x14ac:dyDescent="0.15">
      <c r="A77" s="34"/>
      <c r="D77" s="34"/>
      <c r="G77" s="36"/>
      <c r="W77"/>
    </row>
    <row r="78" spans="1:30" ht="14.25" customHeight="1" thickBot="1" x14ac:dyDescent="0.2">
      <c r="A78" s="34"/>
      <c r="B78" s="148" t="s">
        <v>88</v>
      </c>
      <c r="C78" s="14"/>
      <c r="D78" s="149" t="s">
        <v>86</v>
      </c>
      <c r="E78" s="15"/>
      <c r="F78" s="150"/>
      <c r="G78" s="15"/>
      <c r="I78" s="151" t="s">
        <v>87</v>
      </c>
      <c r="L78" s="15"/>
      <c r="M78" s="15"/>
      <c r="N78" s="152" t="s">
        <v>89</v>
      </c>
    </row>
    <row r="79" spans="1:30" ht="34.5" customHeight="1" x14ac:dyDescent="0.15">
      <c r="A79" s="37"/>
      <c r="B79" s="109"/>
      <c r="C79" s="60"/>
      <c r="D79" s="146" t="str">
        <f>D$29</f>
        <v>べ 
ﾁｪﾘｰ</v>
      </c>
      <c r="E79" s="106" t="str">
        <f t="shared" ref="E79:M79" si="17">E$29</f>
        <v>ベ 黒</v>
      </c>
      <c r="F79" s="106" t="str">
        <f t="shared" si="17"/>
        <v>ベ 緑</v>
      </c>
      <c r="G79" s="106" t="str">
        <f t="shared" si="17"/>
        <v>ベ 白</v>
      </c>
      <c r="H79" s="106" t="str">
        <f t="shared" si="17"/>
        <v>ベ 黄</v>
      </c>
      <c r="I79" s="147" t="str">
        <f t="shared" si="17"/>
        <v>黒 
ﾁｪﾘｰ</v>
      </c>
      <c r="J79" s="106" t="str">
        <f t="shared" si="17"/>
        <v>黒 黒</v>
      </c>
      <c r="K79" s="106" t="str">
        <f t="shared" si="17"/>
        <v>黒 緑</v>
      </c>
      <c r="L79" s="106" t="str">
        <f t="shared" si="17"/>
        <v>黒 白</v>
      </c>
      <c r="M79" s="106" t="str">
        <f t="shared" si="17"/>
        <v>黒 黄</v>
      </c>
      <c r="N79" s="106" t="str">
        <f>$M$8&amp;""</f>
        <v/>
      </c>
      <c r="O79" s="106" t="str">
        <f>$N$8&amp;""</f>
        <v/>
      </c>
      <c r="P79" s="106" t="str">
        <f>$O$8&amp;""</f>
        <v/>
      </c>
      <c r="Q79" s="106" t="str">
        <f>$P$8&amp;""</f>
        <v/>
      </c>
      <c r="R79" s="106" t="str">
        <f>$Q$8&amp;""</f>
        <v/>
      </c>
      <c r="S79" s="106" t="str">
        <f>$R$8&amp;""</f>
        <v/>
      </c>
      <c r="T79" s="106" t="str">
        <f>$S$8&amp;""</f>
        <v/>
      </c>
      <c r="U79" s="108" t="str">
        <f>$T$8&amp;""</f>
        <v/>
      </c>
      <c r="V79" s="16"/>
      <c r="W79"/>
    </row>
    <row r="80" spans="1:30" ht="12" customHeight="1" x14ac:dyDescent="0.15">
      <c r="A80" s="72" t="s">
        <v>47</v>
      </c>
      <c r="B80" s="40" t="s">
        <v>55</v>
      </c>
      <c r="C80" s="111" t="str">
        <f>C$30</f>
        <v>テープ</v>
      </c>
      <c r="D80" s="45"/>
      <c r="E80" s="28"/>
      <c r="F80" s="41"/>
      <c r="G80" s="28"/>
      <c r="H80" s="41"/>
      <c r="I80" s="28"/>
      <c r="J80" s="28"/>
      <c r="K80" s="28"/>
      <c r="L80" s="28"/>
      <c r="M80" s="52"/>
      <c r="N80" s="28"/>
      <c r="O80" s="52"/>
      <c r="P80" s="52"/>
      <c r="Q80" s="52"/>
      <c r="R80" s="52"/>
      <c r="S80" s="52"/>
      <c r="T80" s="41"/>
      <c r="U80" s="69"/>
      <c r="V80" s="16"/>
      <c r="W80"/>
    </row>
    <row r="81" spans="1:23" ht="14.25" thickBot="1" x14ac:dyDescent="0.2">
      <c r="A81" s="38"/>
      <c r="B81" s="39"/>
      <c r="C81" s="59"/>
      <c r="D81" s="43"/>
      <c r="E81" s="29"/>
      <c r="F81" s="42"/>
      <c r="G81" s="29"/>
      <c r="H81" s="42"/>
      <c r="I81" s="29"/>
      <c r="J81" s="29"/>
      <c r="K81" s="29"/>
      <c r="L81" s="29"/>
      <c r="M81" s="53"/>
      <c r="N81" s="29"/>
      <c r="O81" s="53"/>
      <c r="P81" s="53"/>
      <c r="Q81" s="53"/>
      <c r="R81" s="53"/>
      <c r="S81" s="53"/>
      <c r="T81" s="42"/>
      <c r="U81" s="70"/>
      <c r="V81" s="16"/>
      <c r="W81"/>
    </row>
    <row r="82" spans="1:23" ht="17.45" customHeight="1" x14ac:dyDescent="0.15">
      <c r="A82" s="20" t="s">
        <v>6</v>
      </c>
      <c r="B82" s="24"/>
      <c r="C82" s="62" t="str">
        <f ca="1">IFERROR(OFFSET(D$29,0,MATCH(1,$D82:$AC82,)-1),"")</f>
        <v/>
      </c>
      <c r="D82" s="107"/>
      <c r="E82" s="4"/>
      <c r="F82" s="4"/>
      <c r="G82" s="4"/>
      <c r="H82" s="54"/>
      <c r="I82" s="158"/>
      <c r="J82" s="58"/>
      <c r="K82" s="58"/>
      <c r="L82" s="58"/>
      <c r="M82" s="159"/>
      <c r="N82" s="167"/>
      <c r="O82" s="168"/>
      <c r="P82" s="169"/>
      <c r="Q82" s="169"/>
      <c r="R82" s="169"/>
      <c r="S82" s="169"/>
      <c r="T82" s="169"/>
      <c r="U82" s="170"/>
      <c r="V82" s="16">
        <f>SUM(D82:U82)</f>
        <v>0</v>
      </c>
      <c r="W82"/>
    </row>
    <row r="83" spans="1:23" ht="17.45" customHeight="1" x14ac:dyDescent="0.15">
      <c r="A83" s="21" t="s">
        <v>7</v>
      </c>
      <c r="B83" s="25"/>
      <c r="C83" s="62" t="str">
        <f t="shared" ref="C83:C121" ca="1" si="18">IFERROR(OFFSET(D$29,0,MATCH(1,$D83:$AC83,)-1),"")</f>
        <v/>
      </c>
      <c r="D83" s="46"/>
      <c r="E83" s="11"/>
      <c r="F83" s="11"/>
      <c r="G83" s="11"/>
      <c r="H83" s="55"/>
      <c r="I83" s="160"/>
      <c r="J83" s="11"/>
      <c r="K83" s="11"/>
      <c r="L83" s="11"/>
      <c r="M83" s="161"/>
      <c r="N83" s="171"/>
      <c r="O83" s="172"/>
      <c r="P83" s="171"/>
      <c r="Q83" s="171"/>
      <c r="R83" s="171"/>
      <c r="S83" s="171"/>
      <c r="T83" s="171"/>
      <c r="U83" s="173"/>
      <c r="V83" s="16">
        <f t="shared" ref="V83:V121" si="19">SUM(D83:U83)</f>
        <v>0</v>
      </c>
      <c r="W83"/>
    </row>
    <row r="84" spans="1:23" ht="17.45" customHeight="1" x14ac:dyDescent="0.15">
      <c r="A84" s="22" t="s">
        <v>8</v>
      </c>
      <c r="B84" s="17"/>
      <c r="C84" s="62" t="str">
        <f t="shared" ca="1" si="18"/>
        <v/>
      </c>
      <c r="D84" s="47"/>
      <c r="E84" s="6"/>
      <c r="F84" s="6"/>
      <c r="G84" s="6"/>
      <c r="H84" s="56"/>
      <c r="I84" s="162"/>
      <c r="J84" s="6"/>
      <c r="K84" s="6"/>
      <c r="L84" s="6"/>
      <c r="M84" s="163"/>
      <c r="N84" s="174"/>
      <c r="O84" s="175"/>
      <c r="P84" s="174"/>
      <c r="Q84" s="174"/>
      <c r="R84" s="174"/>
      <c r="S84" s="174"/>
      <c r="T84" s="174"/>
      <c r="U84" s="176"/>
      <c r="V84" s="16">
        <f t="shared" si="19"/>
        <v>0</v>
      </c>
      <c r="W84"/>
    </row>
    <row r="85" spans="1:23" ht="17.45" customHeight="1" x14ac:dyDescent="0.15">
      <c r="A85" s="21" t="s">
        <v>9</v>
      </c>
      <c r="B85" s="18"/>
      <c r="C85" s="62" t="str">
        <f t="shared" ca="1" si="18"/>
        <v/>
      </c>
      <c r="D85" s="46"/>
      <c r="E85" s="11"/>
      <c r="F85" s="11"/>
      <c r="G85" s="11"/>
      <c r="H85" s="55"/>
      <c r="I85" s="160"/>
      <c r="J85" s="11"/>
      <c r="K85" s="11"/>
      <c r="L85" s="11"/>
      <c r="M85" s="161"/>
      <c r="N85" s="171"/>
      <c r="O85" s="172"/>
      <c r="P85" s="171"/>
      <c r="Q85" s="171"/>
      <c r="R85" s="171"/>
      <c r="S85" s="171"/>
      <c r="T85" s="171"/>
      <c r="U85" s="173"/>
      <c r="V85" s="16">
        <f t="shared" si="19"/>
        <v>0</v>
      </c>
      <c r="W85"/>
    </row>
    <row r="86" spans="1:23" ht="17.45" customHeight="1" x14ac:dyDescent="0.15">
      <c r="A86" s="22" t="s">
        <v>10</v>
      </c>
      <c r="B86" s="17"/>
      <c r="C86" s="62" t="str">
        <f t="shared" ca="1" si="18"/>
        <v/>
      </c>
      <c r="D86" s="47"/>
      <c r="E86" s="6"/>
      <c r="F86" s="6"/>
      <c r="G86" s="6"/>
      <c r="H86" s="56"/>
      <c r="I86" s="162"/>
      <c r="J86" s="6"/>
      <c r="K86" s="6"/>
      <c r="L86" s="6"/>
      <c r="M86" s="163"/>
      <c r="N86" s="174"/>
      <c r="O86" s="175"/>
      <c r="P86" s="174"/>
      <c r="Q86" s="174"/>
      <c r="R86" s="174"/>
      <c r="S86" s="174"/>
      <c r="T86" s="174"/>
      <c r="U86" s="176"/>
      <c r="V86" s="16">
        <f t="shared" si="19"/>
        <v>0</v>
      </c>
      <c r="W86"/>
    </row>
    <row r="87" spans="1:23" ht="17.45" customHeight="1" x14ac:dyDescent="0.15">
      <c r="A87" s="21" t="s">
        <v>11</v>
      </c>
      <c r="B87" s="18"/>
      <c r="C87" s="62" t="str">
        <f t="shared" ca="1" si="18"/>
        <v/>
      </c>
      <c r="D87" s="46"/>
      <c r="E87" s="11"/>
      <c r="F87" s="11"/>
      <c r="G87" s="11"/>
      <c r="H87" s="55"/>
      <c r="I87" s="160"/>
      <c r="J87" s="11"/>
      <c r="K87" s="11"/>
      <c r="L87" s="11"/>
      <c r="M87" s="161"/>
      <c r="N87" s="171"/>
      <c r="O87" s="172"/>
      <c r="P87" s="171"/>
      <c r="Q87" s="171"/>
      <c r="R87" s="171"/>
      <c r="S87" s="171"/>
      <c r="T87" s="171"/>
      <c r="U87" s="173"/>
      <c r="V87" s="16">
        <f t="shared" si="19"/>
        <v>0</v>
      </c>
      <c r="W87"/>
    </row>
    <row r="88" spans="1:23" ht="17.45" customHeight="1" x14ac:dyDescent="0.15">
      <c r="A88" s="22" t="s">
        <v>12</v>
      </c>
      <c r="B88" s="17"/>
      <c r="C88" s="62" t="str">
        <f t="shared" ca="1" si="18"/>
        <v/>
      </c>
      <c r="D88" s="47"/>
      <c r="E88" s="6"/>
      <c r="F88" s="6"/>
      <c r="G88" s="6"/>
      <c r="H88" s="56"/>
      <c r="I88" s="162"/>
      <c r="J88" s="6"/>
      <c r="K88" s="6"/>
      <c r="L88" s="6"/>
      <c r="M88" s="163"/>
      <c r="N88" s="174"/>
      <c r="O88" s="175"/>
      <c r="P88" s="174"/>
      <c r="Q88" s="174"/>
      <c r="R88" s="174"/>
      <c r="S88" s="174"/>
      <c r="T88" s="174"/>
      <c r="U88" s="176"/>
      <c r="V88" s="16">
        <f t="shared" si="19"/>
        <v>0</v>
      </c>
      <c r="W88"/>
    </row>
    <row r="89" spans="1:23" ht="17.45" customHeight="1" x14ac:dyDescent="0.15">
      <c r="A89" s="21" t="s">
        <v>13</v>
      </c>
      <c r="B89" s="18"/>
      <c r="C89" s="62" t="str">
        <f t="shared" ca="1" si="18"/>
        <v/>
      </c>
      <c r="D89" s="46"/>
      <c r="E89" s="11"/>
      <c r="F89" s="11"/>
      <c r="G89" s="11"/>
      <c r="H89" s="55"/>
      <c r="I89" s="160"/>
      <c r="J89" s="11"/>
      <c r="K89" s="11"/>
      <c r="L89" s="11"/>
      <c r="M89" s="161"/>
      <c r="N89" s="171"/>
      <c r="O89" s="172"/>
      <c r="P89" s="171"/>
      <c r="Q89" s="171"/>
      <c r="R89" s="171"/>
      <c r="S89" s="171"/>
      <c r="T89" s="171"/>
      <c r="U89" s="173"/>
      <c r="V89" s="16">
        <f t="shared" si="19"/>
        <v>0</v>
      </c>
      <c r="W89"/>
    </row>
    <row r="90" spans="1:23" ht="17.45" customHeight="1" x14ac:dyDescent="0.15">
      <c r="A90" s="22" t="s">
        <v>14</v>
      </c>
      <c r="B90" s="17"/>
      <c r="C90" s="62" t="str">
        <f t="shared" ca="1" si="18"/>
        <v/>
      </c>
      <c r="D90" s="47"/>
      <c r="E90" s="6"/>
      <c r="F90" s="6"/>
      <c r="G90" s="6"/>
      <c r="H90" s="56"/>
      <c r="I90" s="162"/>
      <c r="J90" s="6"/>
      <c r="K90" s="6"/>
      <c r="L90" s="6"/>
      <c r="M90" s="163"/>
      <c r="N90" s="174"/>
      <c r="O90" s="175"/>
      <c r="P90" s="174"/>
      <c r="Q90" s="174"/>
      <c r="R90" s="174"/>
      <c r="S90" s="174"/>
      <c r="T90" s="174"/>
      <c r="U90" s="176"/>
      <c r="V90" s="16">
        <f t="shared" si="19"/>
        <v>0</v>
      </c>
      <c r="W90"/>
    </row>
    <row r="91" spans="1:23" ht="17.45" customHeight="1" x14ac:dyDescent="0.15">
      <c r="A91" s="21" t="s">
        <v>15</v>
      </c>
      <c r="B91" s="18"/>
      <c r="C91" s="62" t="str">
        <f t="shared" ca="1" si="18"/>
        <v/>
      </c>
      <c r="D91" s="46"/>
      <c r="E91" s="11"/>
      <c r="F91" s="11"/>
      <c r="G91" s="11"/>
      <c r="H91" s="55"/>
      <c r="I91" s="160"/>
      <c r="J91" s="11"/>
      <c r="K91" s="11"/>
      <c r="L91" s="11"/>
      <c r="M91" s="161"/>
      <c r="N91" s="171"/>
      <c r="O91" s="172"/>
      <c r="P91" s="171"/>
      <c r="Q91" s="171"/>
      <c r="R91" s="171"/>
      <c r="S91" s="171"/>
      <c r="T91" s="171"/>
      <c r="U91" s="173"/>
      <c r="V91" s="16">
        <f t="shared" si="19"/>
        <v>0</v>
      </c>
      <c r="W91"/>
    </row>
    <row r="92" spans="1:23" ht="17.45" customHeight="1" x14ac:dyDescent="0.15">
      <c r="A92" s="22" t="s">
        <v>16</v>
      </c>
      <c r="B92" s="17"/>
      <c r="C92" s="62" t="str">
        <f t="shared" ca="1" si="18"/>
        <v/>
      </c>
      <c r="D92" s="47"/>
      <c r="E92" s="6"/>
      <c r="F92" s="6"/>
      <c r="G92" s="6"/>
      <c r="H92" s="56"/>
      <c r="I92" s="162"/>
      <c r="J92" s="6"/>
      <c r="K92" s="6"/>
      <c r="L92" s="6"/>
      <c r="M92" s="163"/>
      <c r="N92" s="174"/>
      <c r="O92" s="175"/>
      <c r="P92" s="174"/>
      <c r="Q92" s="174"/>
      <c r="R92" s="174"/>
      <c r="S92" s="174"/>
      <c r="T92" s="174"/>
      <c r="U92" s="176"/>
      <c r="V92" s="16">
        <f t="shared" si="19"/>
        <v>0</v>
      </c>
      <c r="W92"/>
    </row>
    <row r="93" spans="1:23" ht="17.45" customHeight="1" x14ac:dyDescent="0.15">
      <c r="A93" s="21" t="s">
        <v>17</v>
      </c>
      <c r="B93" s="18"/>
      <c r="C93" s="62" t="str">
        <f t="shared" ca="1" si="18"/>
        <v/>
      </c>
      <c r="D93" s="46"/>
      <c r="E93" s="11"/>
      <c r="F93" s="11"/>
      <c r="G93" s="11"/>
      <c r="H93" s="55"/>
      <c r="I93" s="46"/>
      <c r="J93" s="11"/>
      <c r="K93" s="11"/>
      <c r="L93" s="11"/>
      <c r="M93" s="127"/>
      <c r="N93" s="171"/>
      <c r="O93" s="172"/>
      <c r="P93" s="171"/>
      <c r="Q93" s="171"/>
      <c r="R93" s="171"/>
      <c r="S93" s="171"/>
      <c r="T93" s="171"/>
      <c r="U93" s="173"/>
      <c r="V93" s="16">
        <f t="shared" si="19"/>
        <v>0</v>
      </c>
      <c r="W93"/>
    </row>
    <row r="94" spans="1:23" ht="17.45" customHeight="1" x14ac:dyDescent="0.15">
      <c r="A94" s="22" t="s">
        <v>18</v>
      </c>
      <c r="B94" s="17"/>
      <c r="C94" s="62" t="str">
        <f t="shared" ca="1" si="18"/>
        <v/>
      </c>
      <c r="D94" s="47"/>
      <c r="E94" s="6"/>
      <c r="F94" s="6"/>
      <c r="G94" s="6"/>
      <c r="H94" s="56"/>
      <c r="I94" s="47"/>
      <c r="J94" s="6"/>
      <c r="K94" s="6"/>
      <c r="L94" s="6"/>
      <c r="M94" s="128"/>
      <c r="N94" s="174"/>
      <c r="O94" s="175"/>
      <c r="P94" s="174"/>
      <c r="Q94" s="174"/>
      <c r="R94" s="174"/>
      <c r="S94" s="174"/>
      <c r="T94" s="174"/>
      <c r="U94" s="176"/>
      <c r="V94" s="16">
        <f t="shared" si="19"/>
        <v>0</v>
      </c>
      <c r="W94"/>
    </row>
    <row r="95" spans="1:23" ht="17.45" customHeight="1" x14ac:dyDescent="0.15">
      <c r="A95" s="21" t="s">
        <v>19</v>
      </c>
      <c r="B95" s="18"/>
      <c r="C95" s="62" t="str">
        <f t="shared" ca="1" si="18"/>
        <v/>
      </c>
      <c r="D95" s="46"/>
      <c r="E95" s="11"/>
      <c r="F95" s="11"/>
      <c r="G95" s="11"/>
      <c r="H95" s="55"/>
      <c r="I95" s="46"/>
      <c r="J95" s="11"/>
      <c r="K95" s="11"/>
      <c r="L95" s="11"/>
      <c r="M95" s="127"/>
      <c r="N95" s="171"/>
      <c r="O95" s="172"/>
      <c r="P95" s="171"/>
      <c r="Q95" s="171"/>
      <c r="R95" s="171"/>
      <c r="S95" s="171"/>
      <c r="T95" s="171"/>
      <c r="U95" s="173"/>
      <c r="V95" s="16">
        <f t="shared" si="19"/>
        <v>0</v>
      </c>
      <c r="W95"/>
    </row>
    <row r="96" spans="1:23" ht="17.45" customHeight="1" x14ac:dyDescent="0.15">
      <c r="A96" s="22" t="s">
        <v>20</v>
      </c>
      <c r="B96" s="17"/>
      <c r="C96" s="62" t="str">
        <f t="shared" ca="1" si="18"/>
        <v/>
      </c>
      <c r="D96" s="47"/>
      <c r="E96" s="6"/>
      <c r="F96" s="6"/>
      <c r="G96" s="6"/>
      <c r="H96" s="56"/>
      <c r="I96" s="47"/>
      <c r="J96" s="6"/>
      <c r="K96" s="6"/>
      <c r="L96" s="6"/>
      <c r="M96" s="128"/>
      <c r="N96" s="174"/>
      <c r="O96" s="175"/>
      <c r="P96" s="174"/>
      <c r="Q96" s="174"/>
      <c r="R96" s="174"/>
      <c r="S96" s="174"/>
      <c r="T96" s="174"/>
      <c r="U96" s="176"/>
      <c r="V96" s="16">
        <f t="shared" si="19"/>
        <v>0</v>
      </c>
      <c r="W96"/>
    </row>
    <row r="97" spans="1:23" ht="17.45" customHeight="1" x14ac:dyDescent="0.15">
      <c r="A97" s="21" t="s">
        <v>21</v>
      </c>
      <c r="B97" s="18"/>
      <c r="C97" s="62" t="str">
        <f t="shared" ca="1" si="18"/>
        <v/>
      </c>
      <c r="D97" s="46"/>
      <c r="E97" s="11"/>
      <c r="F97" s="11"/>
      <c r="G97" s="11"/>
      <c r="H97" s="55"/>
      <c r="I97" s="46"/>
      <c r="J97" s="11"/>
      <c r="K97" s="11"/>
      <c r="L97" s="11"/>
      <c r="M97" s="127"/>
      <c r="N97" s="171"/>
      <c r="O97" s="172"/>
      <c r="P97" s="171"/>
      <c r="Q97" s="171"/>
      <c r="R97" s="171"/>
      <c r="S97" s="171"/>
      <c r="T97" s="171"/>
      <c r="U97" s="173"/>
      <c r="V97" s="16">
        <f t="shared" si="19"/>
        <v>0</v>
      </c>
      <c r="W97"/>
    </row>
    <row r="98" spans="1:23" ht="17.45" customHeight="1" x14ac:dyDescent="0.15">
      <c r="A98" s="22" t="s">
        <v>22</v>
      </c>
      <c r="B98" s="17"/>
      <c r="C98" s="62" t="str">
        <f t="shared" ca="1" si="18"/>
        <v/>
      </c>
      <c r="D98" s="47"/>
      <c r="E98" s="6"/>
      <c r="F98" s="6"/>
      <c r="G98" s="6"/>
      <c r="H98" s="56"/>
      <c r="I98" s="47"/>
      <c r="J98" s="6"/>
      <c r="K98" s="6"/>
      <c r="L98" s="6"/>
      <c r="M98" s="128"/>
      <c r="N98" s="174"/>
      <c r="O98" s="175"/>
      <c r="P98" s="174"/>
      <c r="Q98" s="174"/>
      <c r="R98" s="174"/>
      <c r="S98" s="174"/>
      <c r="T98" s="174"/>
      <c r="U98" s="176"/>
      <c r="V98" s="16">
        <f t="shared" si="19"/>
        <v>0</v>
      </c>
      <c r="W98"/>
    </row>
    <row r="99" spans="1:23" ht="17.45" customHeight="1" x14ac:dyDescent="0.15">
      <c r="A99" s="21" t="s">
        <v>23</v>
      </c>
      <c r="B99" s="18"/>
      <c r="C99" s="62" t="str">
        <f t="shared" ca="1" si="18"/>
        <v/>
      </c>
      <c r="D99" s="46"/>
      <c r="E99" s="11"/>
      <c r="F99" s="11"/>
      <c r="G99" s="11"/>
      <c r="H99" s="55"/>
      <c r="I99" s="46"/>
      <c r="J99" s="11"/>
      <c r="K99" s="11"/>
      <c r="L99" s="11"/>
      <c r="M99" s="127"/>
      <c r="N99" s="171"/>
      <c r="O99" s="172"/>
      <c r="P99" s="171"/>
      <c r="Q99" s="171"/>
      <c r="R99" s="171"/>
      <c r="S99" s="171"/>
      <c r="T99" s="171"/>
      <c r="U99" s="173"/>
      <c r="V99" s="16">
        <f t="shared" si="19"/>
        <v>0</v>
      </c>
      <c r="W99"/>
    </row>
    <row r="100" spans="1:23" ht="17.45" customHeight="1" x14ac:dyDescent="0.15">
      <c r="A100" s="22" t="s">
        <v>24</v>
      </c>
      <c r="B100" s="17"/>
      <c r="C100" s="62" t="str">
        <f t="shared" ca="1" si="18"/>
        <v/>
      </c>
      <c r="D100" s="47"/>
      <c r="E100" s="6"/>
      <c r="F100" s="6"/>
      <c r="G100" s="6"/>
      <c r="H100" s="56"/>
      <c r="I100" s="47"/>
      <c r="J100" s="6"/>
      <c r="K100" s="6"/>
      <c r="L100" s="6"/>
      <c r="M100" s="128"/>
      <c r="N100" s="174"/>
      <c r="O100" s="175"/>
      <c r="P100" s="174"/>
      <c r="Q100" s="174"/>
      <c r="R100" s="174"/>
      <c r="S100" s="174"/>
      <c r="T100" s="174"/>
      <c r="U100" s="176"/>
      <c r="V100" s="16">
        <f t="shared" si="19"/>
        <v>0</v>
      </c>
      <c r="W100"/>
    </row>
    <row r="101" spans="1:23" ht="17.45" customHeight="1" x14ac:dyDescent="0.15">
      <c r="A101" s="21" t="s">
        <v>25</v>
      </c>
      <c r="B101" s="18"/>
      <c r="C101" s="62" t="str">
        <f t="shared" ca="1" si="18"/>
        <v/>
      </c>
      <c r="D101" s="46"/>
      <c r="E101" s="11"/>
      <c r="F101" s="11"/>
      <c r="G101" s="11"/>
      <c r="H101" s="55"/>
      <c r="I101" s="46"/>
      <c r="J101" s="11"/>
      <c r="K101" s="11"/>
      <c r="L101" s="11"/>
      <c r="M101" s="127"/>
      <c r="N101" s="171"/>
      <c r="O101" s="172"/>
      <c r="P101" s="171"/>
      <c r="Q101" s="171"/>
      <c r="R101" s="171"/>
      <c r="S101" s="171"/>
      <c r="T101" s="171"/>
      <c r="U101" s="173"/>
      <c r="V101" s="16">
        <f t="shared" si="19"/>
        <v>0</v>
      </c>
      <c r="W101"/>
    </row>
    <row r="102" spans="1:23" ht="17.45" customHeight="1" x14ac:dyDescent="0.15">
      <c r="A102" s="22" t="s">
        <v>26</v>
      </c>
      <c r="B102" s="17"/>
      <c r="C102" s="62" t="str">
        <f t="shared" ca="1" si="18"/>
        <v/>
      </c>
      <c r="D102" s="47"/>
      <c r="E102" s="6"/>
      <c r="F102" s="6"/>
      <c r="G102" s="6"/>
      <c r="H102" s="56"/>
      <c r="I102" s="47"/>
      <c r="J102" s="6"/>
      <c r="K102" s="6"/>
      <c r="L102" s="6"/>
      <c r="M102" s="128"/>
      <c r="N102" s="174"/>
      <c r="O102" s="175"/>
      <c r="P102" s="174"/>
      <c r="Q102" s="174"/>
      <c r="R102" s="174"/>
      <c r="S102" s="174"/>
      <c r="T102" s="174"/>
      <c r="U102" s="176"/>
      <c r="V102" s="16">
        <f t="shared" si="19"/>
        <v>0</v>
      </c>
      <c r="W102"/>
    </row>
    <row r="103" spans="1:23" ht="17.45" customHeight="1" x14ac:dyDescent="0.15">
      <c r="A103" s="21" t="s">
        <v>27</v>
      </c>
      <c r="B103" s="18"/>
      <c r="C103" s="62" t="str">
        <f t="shared" ca="1" si="18"/>
        <v/>
      </c>
      <c r="D103" s="46"/>
      <c r="E103" s="11"/>
      <c r="F103" s="11"/>
      <c r="G103" s="11"/>
      <c r="H103" s="55"/>
      <c r="I103" s="46"/>
      <c r="J103" s="11"/>
      <c r="K103" s="11"/>
      <c r="L103" s="11"/>
      <c r="M103" s="127"/>
      <c r="N103" s="171"/>
      <c r="O103" s="172"/>
      <c r="P103" s="171"/>
      <c r="Q103" s="171"/>
      <c r="R103" s="171"/>
      <c r="S103" s="171"/>
      <c r="T103" s="171"/>
      <c r="U103" s="173"/>
      <c r="V103" s="16">
        <f t="shared" si="19"/>
        <v>0</v>
      </c>
      <c r="W103"/>
    </row>
    <row r="104" spans="1:23" ht="17.45" customHeight="1" x14ac:dyDescent="0.15">
      <c r="A104" s="22" t="s">
        <v>28</v>
      </c>
      <c r="B104" s="17"/>
      <c r="C104" s="62" t="str">
        <f t="shared" ca="1" si="18"/>
        <v/>
      </c>
      <c r="D104" s="47"/>
      <c r="E104" s="6"/>
      <c r="F104" s="6"/>
      <c r="G104" s="6"/>
      <c r="H104" s="56"/>
      <c r="I104" s="47"/>
      <c r="J104" s="6"/>
      <c r="K104" s="6"/>
      <c r="L104" s="6"/>
      <c r="M104" s="128"/>
      <c r="N104" s="174"/>
      <c r="O104" s="175"/>
      <c r="P104" s="174"/>
      <c r="Q104" s="174"/>
      <c r="R104" s="174"/>
      <c r="S104" s="174"/>
      <c r="T104" s="174"/>
      <c r="U104" s="176"/>
      <c r="V104" s="16">
        <f t="shared" si="19"/>
        <v>0</v>
      </c>
      <c r="W104"/>
    </row>
    <row r="105" spans="1:23" ht="17.45" customHeight="1" x14ac:dyDescent="0.15">
      <c r="A105" s="21" t="s">
        <v>29</v>
      </c>
      <c r="B105" s="18"/>
      <c r="C105" s="62" t="str">
        <f t="shared" ca="1" si="18"/>
        <v/>
      </c>
      <c r="D105" s="46"/>
      <c r="E105" s="11"/>
      <c r="F105" s="11"/>
      <c r="G105" s="11"/>
      <c r="H105" s="55"/>
      <c r="I105" s="160"/>
      <c r="J105" s="11"/>
      <c r="K105" s="11"/>
      <c r="L105" s="11"/>
      <c r="M105" s="161"/>
      <c r="N105" s="171"/>
      <c r="O105" s="172"/>
      <c r="P105" s="171"/>
      <c r="Q105" s="171"/>
      <c r="R105" s="171"/>
      <c r="S105" s="171"/>
      <c r="T105" s="171"/>
      <c r="U105" s="173"/>
      <c r="V105" s="16">
        <f t="shared" si="19"/>
        <v>0</v>
      </c>
      <c r="W105"/>
    </row>
    <row r="106" spans="1:23" ht="17.45" customHeight="1" x14ac:dyDescent="0.15">
      <c r="A106" s="22" t="s">
        <v>30</v>
      </c>
      <c r="B106" s="17"/>
      <c r="C106" s="62" t="str">
        <f t="shared" ca="1" si="18"/>
        <v/>
      </c>
      <c r="D106" s="47"/>
      <c r="E106" s="6"/>
      <c r="F106" s="6"/>
      <c r="G106" s="6"/>
      <c r="H106" s="56"/>
      <c r="I106" s="162"/>
      <c r="J106" s="6"/>
      <c r="K106" s="6"/>
      <c r="L106" s="6"/>
      <c r="M106" s="163"/>
      <c r="N106" s="174"/>
      <c r="O106" s="175"/>
      <c r="P106" s="174"/>
      <c r="Q106" s="174"/>
      <c r="R106" s="174"/>
      <c r="S106" s="174"/>
      <c r="T106" s="174"/>
      <c r="U106" s="176"/>
      <c r="V106" s="16">
        <f t="shared" si="19"/>
        <v>0</v>
      </c>
      <c r="W106"/>
    </row>
    <row r="107" spans="1:23" ht="17.45" customHeight="1" x14ac:dyDescent="0.15">
      <c r="A107" s="21" t="s">
        <v>31</v>
      </c>
      <c r="B107" s="18"/>
      <c r="C107" s="62" t="str">
        <f t="shared" ca="1" si="18"/>
        <v/>
      </c>
      <c r="D107" s="46"/>
      <c r="E107" s="11"/>
      <c r="F107" s="11"/>
      <c r="G107" s="11"/>
      <c r="H107" s="55"/>
      <c r="I107" s="160"/>
      <c r="J107" s="11"/>
      <c r="K107" s="11"/>
      <c r="L107" s="11"/>
      <c r="M107" s="161"/>
      <c r="N107" s="171"/>
      <c r="O107" s="172"/>
      <c r="P107" s="171"/>
      <c r="Q107" s="171"/>
      <c r="R107" s="171"/>
      <c r="S107" s="171"/>
      <c r="T107" s="171"/>
      <c r="U107" s="173"/>
      <c r="V107" s="16">
        <f t="shared" si="19"/>
        <v>0</v>
      </c>
      <c r="W107"/>
    </row>
    <row r="108" spans="1:23" ht="17.45" customHeight="1" x14ac:dyDescent="0.15">
      <c r="A108" s="22" t="s">
        <v>32</v>
      </c>
      <c r="B108" s="17"/>
      <c r="C108" s="62" t="str">
        <f t="shared" ca="1" si="18"/>
        <v/>
      </c>
      <c r="D108" s="47"/>
      <c r="E108" s="6"/>
      <c r="F108" s="6"/>
      <c r="G108" s="6"/>
      <c r="H108" s="56"/>
      <c r="I108" s="162"/>
      <c r="J108" s="6"/>
      <c r="K108" s="6"/>
      <c r="L108" s="6"/>
      <c r="M108" s="163"/>
      <c r="N108" s="174"/>
      <c r="O108" s="175"/>
      <c r="P108" s="174"/>
      <c r="Q108" s="174"/>
      <c r="R108" s="174"/>
      <c r="S108" s="174"/>
      <c r="T108" s="174"/>
      <c r="U108" s="176"/>
      <c r="V108" s="16">
        <f t="shared" si="19"/>
        <v>0</v>
      </c>
      <c r="W108"/>
    </row>
    <row r="109" spans="1:23" ht="17.45" customHeight="1" x14ac:dyDescent="0.15">
      <c r="A109" s="21" t="s">
        <v>33</v>
      </c>
      <c r="B109" s="18"/>
      <c r="C109" s="63" t="str">
        <f t="shared" ca="1" si="18"/>
        <v/>
      </c>
      <c r="D109" s="10"/>
      <c r="E109" s="11"/>
      <c r="F109" s="11"/>
      <c r="G109" s="11"/>
      <c r="H109" s="55"/>
      <c r="I109" s="160"/>
      <c r="J109" s="11"/>
      <c r="K109" s="11"/>
      <c r="L109" s="11"/>
      <c r="M109" s="161"/>
      <c r="N109" s="171"/>
      <c r="O109" s="172"/>
      <c r="P109" s="171"/>
      <c r="Q109" s="171"/>
      <c r="R109" s="171"/>
      <c r="S109" s="171"/>
      <c r="T109" s="171"/>
      <c r="U109" s="173"/>
      <c r="V109" s="16">
        <f t="shared" si="19"/>
        <v>0</v>
      </c>
      <c r="W109"/>
    </row>
    <row r="110" spans="1:23" ht="17.45" customHeight="1" x14ac:dyDescent="0.15">
      <c r="A110" s="22" t="s">
        <v>34</v>
      </c>
      <c r="B110" s="17"/>
      <c r="C110" s="63" t="str">
        <f t="shared" ca="1" si="18"/>
        <v/>
      </c>
      <c r="D110" s="5"/>
      <c r="E110" s="6"/>
      <c r="F110" s="6"/>
      <c r="G110" s="6"/>
      <c r="H110" s="56"/>
      <c r="I110" s="162"/>
      <c r="J110" s="6"/>
      <c r="K110" s="6"/>
      <c r="L110" s="6"/>
      <c r="M110" s="163"/>
      <c r="N110" s="174"/>
      <c r="O110" s="175"/>
      <c r="P110" s="174"/>
      <c r="Q110" s="174"/>
      <c r="R110" s="174"/>
      <c r="S110" s="174"/>
      <c r="T110" s="174"/>
      <c r="U110" s="176"/>
      <c r="V110" s="16">
        <f t="shared" si="19"/>
        <v>0</v>
      </c>
      <c r="W110"/>
    </row>
    <row r="111" spans="1:23" ht="17.45" customHeight="1" x14ac:dyDescent="0.15">
      <c r="A111" s="21" t="s">
        <v>35</v>
      </c>
      <c r="B111" s="18"/>
      <c r="C111" s="64" t="str">
        <f t="shared" ca="1" si="18"/>
        <v/>
      </c>
      <c r="D111" s="10"/>
      <c r="E111" s="11"/>
      <c r="F111" s="11"/>
      <c r="G111" s="11"/>
      <c r="H111" s="55"/>
      <c r="I111" s="160"/>
      <c r="J111" s="11"/>
      <c r="K111" s="11"/>
      <c r="L111" s="11"/>
      <c r="M111" s="161"/>
      <c r="N111" s="171"/>
      <c r="O111" s="172"/>
      <c r="P111" s="171"/>
      <c r="Q111" s="171"/>
      <c r="R111" s="171"/>
      <c r="S111" s="171"/>
      <c r="T111" s="171"/>
      <c r="U111" s="173"/>
      <c r="V111" s="16">
        <f t="shared" si="19"/>
        <v>0</v>
      </c>
      <c r="W111"/>
    </row>
    <row r="112" spans="1:23" ht="17.45" customHeight="1" x14ac:dyDescent="0.15">
      <c r="A112" s="22" t="s">
        <v>36</v>
      </c>
      <c r="B112" s="17"/>
      <c r="C112" s="64" t="str">
        <f t="shared" ca="1" si="18"/>
        <v/>
      </c>
      <c r="D112" s="5"/>
      <c r="E112" s="6"/>
      <c r="F112" s="6"/>
      <c r="G112" s="6"/>
      <c r="H112" s="56"/>
      <c r="I112" s="162"/>
      <c r="J112" s="6"/>
      <c r="K112" s="6"/>
      <c r="L112" s="6"/>
      <c r="M112" s="163"/>
      <c r="N112" s="174"/>
      <c r="O112" s="175"/>
      <c r="P112" s="174"/>
      <c r="Q112" s="174"/>
      <c r="R112" s="174"/>
      <c r="S112" s="174"/>
      <c r="T112" s="174"/>
      <c r="U112" s="176"/>
      <c r="V112" s="16">
        <f t="shared" si="19"/>
        <v>0</v>
      </c>
      <c r="W112"/>
    </row>
    <row r="113" spans="1:30" ht="17.45" customHeight="1" x14ac:dyDescent="0.15">
      <c r="A113" s="21" t="s">
        <v>37</v>
      </c>
      <c r="B113" s="18"/>
      <c r="C113" s="64" t="str">
        <f t="shared" ca="1" si="18"/>
        <v/>
      </c>
      <c r="D113" s="10"/>
      <c r="E113" s="11"/>
      <c r="F113" s="11"/>
      <c r="G113" s="11"/>
      <c r="H113" s="55"/>
      <c r="I113" s="160"/>
      <c r="J113" s="11"/>
      <c r="K113" s="11"/>
      <c r="L113" s="11"/>
      <c r="M113" s="161"/>
      <c r="N113" s="171"/>
      <c r="O113" s="172"/>
      <c r="P113" s="171"/>
      <c r="Q113" s="171"/>
      <c r="R113" s="171"/>
      <c r="S113" s="171"/>
      <c r="T113" s="171"/>
      <c r="U113" s="173"/>
      <c r="V113" s="16">
        <f t="shared" si="19"/>
        <v>0</v>
      </c>
      <c r="W113"/>
    </row>
    <row r="114" spans="1:30" ht="17.45" customHeight="1" x14ac:dyDescent="0.15">
      <c r="A114" s="22" t="s">
        <v>38</v>
      </c>
      <c r="B114" s="17"/>
      <c r="C114" s="64" t="str">
        <f t="shared" ca="1" si="18"/>
        <v/>
      </c>
      <c r="D114" s="5"/>
      <c r="E114" s="6"/>
      <c r="F114" s="6"/>
      <c r="G114" s="6"/>
      <c r="H114" s="56"/>
      <c r="I114" s="162"/>
      <c r="J114" s="6"/>
      <c r="K114" s="6"/>
      <c r="L114" s="6"/>
      <c r="M114" s="163"/>
      <c r="N114" s="174"/>
      <c r="O114" s="175"/>
      <c r="P114" s="174"/>
      <c r="Q114" s="174"/>
      <c r="R114" s="174"/>
      <c r="S114" s="174"/>
      <c r="T114" s="174"/>
      <c r="U114" s="176"/>
      <c r="V114" s="16">
        <f t="shared" si="19"/>
        <v>0</v>
      </c>
      <c r="W114"/>
    </row>
    <row r="115" spans="1:30" ht="17.45" customHeight="1" x14ac:dyDescent="0.15">
      <c r="A115" s="21" t="s">
        <v>39</v>
      </c>
      <c r="B115" s="18"/>
      <c r="C115" s="64" t="str">
        <f t="shared" ca="1" si="18"/>
        <v/>
      </c>
      <c r="D115" s="10"/>
      <c r="E115" s="11"/>
      <c r="F115" s="11"/>
      <c r="G115" s="11"/>
      <c r="H115" s="55"/>
      <c r="I115" s="46"/>
      <c r="J115" s="11"/>
      <c r="K115" s="11"/>
      <c r="L115" s="11"/>
      <c r="M115" s="127"/>
      <c r="N115" s="171"/>
      <c r="O115" s="172"/>
      <c r="P115" s="171"/>
      <c r="Q115" s="171"/>
      <c r="R115" s="171"/>
      <c r="S115" s="171"/>
      <c r="T115" s="171"/>
      <c r="U115" s="173"/>
      <c r="V115" s="16">
        <f t="shared" si="19"/>
        <v>0</v>
      </c>
      <c r="W115"/>
    </row>
    <row r="116" spans="1:30" ht="17.45" customHeight="1" x14ac:dyDescent="0.15">
      <c r="A116" s="22" t="s">
        <v>40</v>
      </c>
      <c r="B116" s="17"/>
      <c r="C116" s="64" t="str">
        <f t="shared" ca="1" si="18"/>
        <v/>
      </c>
      <c r="D116" s="5"/>
      <c r="E116" s="6"/>
      <c r="F116" s="6"/>
      <c r="G116" s="6"/>
      <c r="H116" s="56"/>
      <c r="I116" s="47"/>
      <c r="J116" s="6"/>
      <c r="K116" s="6"/>
      <c r="L116" s="6"/>
      <c r="M116" s="128"/>
      <c r="N116" s="174"/>
      <c r="O116" s="175"/>
      <c r="P116" s="174"/>
      <c r="Q116" s="174"/>
      <c r="R116" s="174"/>
      <c r="S116" s="174"/>
      <c r="T116" s="174"/>
      <c r="U116" s="176"/>
      <c r="V116" s="16">
        <f t="shared" si="19"/>
        <v>0</v>
      </c>
      <c r="W116"/>
    </row>
    <row r="117" spans="1:30" ht="17.45" customHeight="1" x14ac:dyDescent="0.15">
      <c r="A117" s="21" t="s">
        <v>41</v>
      </c>
      <c r="B117" s="18"/>
      <c r="C117" s="64" t="str">
        <f t="shared" ca="1" si="18"/>
        <v/>
      </c>
      <c r="D117" s="10"/>
      <c r="E117" s="11"/>
      <c r="F117" s="11"/>
      <c r="G117" s="11"/>
      <c r="H117" s="55"/>
      <c r="I117" s="46"/>
      <c r="J117" s="11"/>
      <c r="K117" s="11"/>
      <c r="L117" s="11"/>
      <c r="M117" s="127"/>
      <c r="N117" s="171"/>
      <c r="O117" s="172"/>
      <c r="P117" s="171"/>
      <c r="Q117" s="171"/>
      <c r="R117" s="171"/>
      <c r="S117" s="171"/>
      <c r="T117" s="171"/>
      <c r="U117" s="173"/>
      <c r="V117" s="16">
        <f t="shared" si="19"/>
        <v>0</v>
      </c>
      <c r="W117"/>
    </row>
    <row r="118" spans="1:30" ht="17.45" customHeight="1" x14ac:dyDescent="0.15">
      <c r="A118" s="22" t="s">
        <v>42</v>
      </c>
      <c r="B118" s="17"/>
      <c r="C118" s="64" t="str">
        <f t="shared" ca="1" si="18"/>
        <v/>
      </c>
      <c r="D118" s="5"/>
      <c r="E118" s="6"/>
      <c r="F118" s="6"/>
      <c r="G118" s="6"/>
      <c r="H118" s="56"/>
      <c r="I118" s="47"/>
      <c r="J118" s="6"/>
      <c r="K118" s="6"/>
      <c r="L118" s="6"/>
      <c r="M118" s="128"/>
      <c r="N118" s="174"/>
      <c r="O118" s="175"/>
      <c r="P118" s="174"/>
      <c r="Q118" s="174"/>
      <c r="R118" s="174"/>
      <c r="S118" s="174"/>
      <c r="T118" s="174"/>
      <c r="U118" s="176"/>
      <c r="V118" s="16">
        <f t="shared" si="19"/>
        <v>0</v>
      </c>
      <c r="W118"/>
    </row>
    <row r="119" spans="1:30" ht="17.45" customHeight="1" x14ac:dyDescent="0.15">
      <c r="A119" s="21" t="s">
        <v>43</v>
      </c>
      <c r="B119" s="18"/>
      <c r="C119" s="64" t="str">
        <f t="shared" ca="1" si="18"/>
        <v/>
      </c>
      <c r="D119" s="10"/>
      <c r="E119" s="11"/>
      <c r="F119" s="11"/>
      <c r="G119" s="11"/>
      <c r="H119" s="55"/>
      <c r="I119" s="46"/>
      <c r="J119" s="11"/>
      <c r="K119" s="11"/>
      <c r="L119" s="11"/>
      <c r="M119" s="127"/>
      <c r="N119" s="171"/>
      <c r="O119" s="172"/>
      <c r="P119" s="172"/>
      <c r="Q119" s="172"/>
      <c r="R119" s="172"/>
      <c r="S119" s="172"/>
      <c r="T119" s="172"/>
      <c r="U119" s="173"/>
      <c r="V119" s="16">
        <f t="shared" si="19"/>
        <v>0</v>
      </c>
      <c r="W119"/>
    </row>
    <row r="120" spans="1:30" ht="17.45" customHeight="1" x14ac:dyDescent="0.15">
      <c r="A120" s="22" t="s">
        <v>44</v>
      </c>
      <c r="B120" s="17"/>
      <c r="C120" s="64" t="str">
        <f t="shared" ca="1" si="18"/>
        <v/>
      </c>
      <c r="D120" s="5"/>
      <c r="E120" s="6"/>
      <c r="F120" s="6"/>
      <c r="G120" s="6"/>
      <c r="H120" s="56"/>
      <c r="I120" s="47"/>
      <c r="J120" s="6"/>
      <c r="K120" s="6"/>
      <c r="L120" s="6"/>
      <c r="M120" s="128"/>
      <c r="N120" s="174"/>
      <c r="O120" s="175"/>
      <c r="P120" s="175"/>
      <c r="Q120" s="175"/>
      <c r="R120" s="175"/>
      <c r="S120" s="175"/>
      <c r="T120" s="175"/>
      <c r="U120" s="176"/>
      <c r="V120" s="16">
        <f t="shared" si="19"/>
        <v>0</v>
      </c>
      <c r="W120"/>
    </row>
    <row r="121" spans="1:30" ht="17.45" customHeight="1" thickBot="1" x14ac:dyDescent="0.2">
      <c r="A121" s="23" t="s">
        <v>45</v>
      </c>
      <c r="B121" s="19"/>
      <c r="C121" s="65" t="str">
        <f t="shared" ca="1" si="18"/>
        <v/>
      </c>
      <c r="D121" s="12"/>
      <c r="E121" s="13"/>
      <c r="F121" s="13"/>
      <c r="G121" s="13"/>
      <c r="H121" s="156"/>
      <c r="I121" s="164"/>
      <c r="J121" s="13"/>
      <c r="K121" s="13"/>
      <c r="L121" s="13"/>
      <c r="M121" s="129"/>
      <c r="N121" s="177"/>
      <c r="O121" s="178"/>
      <c r="P121" s="178"/>
      <c r="Q121" s="178"/>
      <c r="R121" s="178"/>
      <c r="S121" s="178"/>
      <c r="T121" s="178"/>
      <c r="U121" s="179"/>
      <c r="V121" s="16">
        <f t="shared" si="19"/>
        <v>0</v>
      </c>
      <c r="W121"/>
    </row>
    <row r="122" spans="1:30" ht="17.45" customHeight="1" thickTop="1" thickBot="1" x14ac:dyDescent="0.2">
      <c r="A122" s="195" t="s">
        <v>2</v>
      </c>
      <c r="B122" s="196"/>
      <c r="C122" s="61" t="s">
        <v>48</v>
      </c>
      <c r="D122" s="7">
        <f>SUM(D82:D121)</f>
        <v>0</v>
      </c>
      <c r="E122" s="8">
        <f t="shared" ref="E122:I122" si="20">SUM(E82:E121)</f>
        <v>0</v>
      </c>
      <c r="F122" s="8">
        <f t="shared" si="20"/>
        <v>0</v>
      </c>
      <c r="G122" s="8">
        <f t="shared" si="20"/>
        <v>0</v>
      </c>
      <c r="H122" s="57">
        <f t="shared" si="20"/>
        <v>0</v>
      </c>
      <c r="I122" s="165">
        <f t="shared" si="20"/>
        <v>0</v>
      </c>
      <c r="J122" s="8">
        <f>SUM(J82:J121)</f>
        <v>0</v>
      </c>
      <c r="K122" s="8">
        <f t="shared" ref="K122:U122" si="21">SUM(K82:K121)</f>
        <v>0</v>
      </c>
      <c r="L122" s="8">
        <f t="shared" si="21"/>
        <v>0</v>
      </c>
      <c r="M122" s="166">
        <f t="shared" si="21"/>
        <v>0</v>
      </c>
      <c r="N122" s="157">
        <f t="shared" si="21"/>
        <v>0</v>
      </c>
      <c r="O122" s="57">
        <f t="shared" si="21"/>
        <v>0</v>
      </c>
      <c r="P122" s="57">
        <f t="shared" si="21"/>
        <v>0</v>
      </c>
      <c r="Q122" s="57">
        <f t="shared" si="21"/>
        <v>0</v>
      </c>
      <c r="R122" s="57">
        <f t="shared" si="21"/>
        <v>0</v>
      </c>
      <c r="S122" s="57">
        <f t="shared" si="21"/>
        <v>0</v>
      </c>
      <c r="T122" s="57">
        <f t="shared" si="21"/>
        <v>0</v>
      </c>
      <c r="U122" s="71">
        <f t="shared" si="21"/>
        <v>0</v>
      </c>
      <c r="V122"/>
      <c r="W122"/>
    </row>
    <row r="123" spans="1:30" ht="10.5" customHeight="1" x14ac:dyDescent="0.15"/>
    <row r="124" spans="1:30" ht="18.75" customHeight="1" x14ac:dyDescent="0.15">
      <c r="A124" s="49" t="s">
        <v>59</v>
      </c>
      <c r="B124" s="49"/>
      <c r="C124" s="49" t="str">
        <f>$C$3</f>
        <v>45-0075-1･2</v>
      </c>
      <c r="D124" s="50"/>
      <c r="E124" s="49"/>
      <c r="F124" s="51"/>
      <c r="G124" s="49" t="str">
        <f>$G$3</f>
        <v>コンパクト･エコバッグ</v>
      </c>
      <c r="H124" s="51"/>
      <c r="I124" s="49"/>
      <c r="J124" s="49"/>
      <c r="K124" s="49"/>
      <c r="L124" s="49"/>
      <c r="O124" s="48"/>
      <c r="P124" s="48"/>
      <c r="Q124" s="48"/>
      <c r="R124" s="48"/>
      <c r="S124" s="48"/>
      <c r="T124" s="67" t="s">
        <v>68</v>
      </c>
      <c r="V124" s="68"/>
    </row>
    <row r="125" spans="1:30" ht="3.6" customHeight="1" x14ac:dyDescent="0.15">
      <c r="A125" s="34"/>
      <c r="U125"/>
      <c r="V125"/>
      <c r="W125"/>
    </row>
    <row r="126" spans="1:30" s="2" customFormat="1" ht="32.25" customHeight="1" x14ac:dyDescent="0.15">
      <c r="A126" s="197" t="str">
        <f>A$26&amp;""</f>
        <v/>
      </c>
      <c r="B126" s="197"/>
      <c r="C126" s="30" t="s">
        <v>0</v>
      </c>
      <c r="D126" s="197" t="str">
        <f>D$26&amp;""</f>
        <v/>
      </c>
      <c r="E126" s="197"/>
      <c r="F126" s="197"/>
      <c r="G126" s="30" t="s">
        <v>3</v>
      </c>
      <c r="H126" s="198"/>
      <c r="I126" s="198"/>
      <c r="J126" s="198"/>
      <c r="K126" s="30" t="s">
        <v>4</v>
      </c>
      <c r="L126" s="26" t="s">
        <v>1</v>
      </c>
      <c r="M126" s="194">
        <f>SUM($D172:$U172)</f>
        <v>0</v>
      </c>
      <c r="N126" s="194"/>
      <c r="O126" s="27" t="s">
        <v>5</v>
      </c>
      <c r="Q126"/>
      <c r="R126"/>
      <c r="S126" s="126" t="s">
        <v>58</v>
      </c>
      <c r="T126"/>
      <c r="U126" s="44" t="s">
        <v>49</v>
      </c>
      <c r="X126" s="32"/>
      <c r="Z126"/>
      <c r="AA126"/>
      <c r="AB126"/>
      <c r="AC126"/>
      <c r="AD126"/>
    </row>
    <row r="127" spans="1:30" ht="4.5" customHeight="1" x14ac:dyDescent="0.15">
      <c r="A127" s="34"/>
      <c r="D127" s="34"/>
      <c r="G127" s="36"/>
      <c r="W127"/>
    </row>
    <row r="128" spans="1:30" ht="14.25" customHeight="1" thickBot="1" x14ac:dyDescent="0.2">
      <c r="A128" s="34"/>
      <c r="B128" s="148" t="s">
        <v>88</v>
      </c>
      <c r="C128" s="14"/>
      <c r="D128" s="149" t="s">
        <v>86</v>
      </c>
      <c r="E128" s="15"/>
      <c r="F128" s="150"/>
      <c r="G128" s="15"/>
      <c r="I128" s="151" t="s">
        <v>87</v>
      </c>
      <c r="L128" s="15"/>
      <c r="M128" s="15"/>
      <c r="N128" s="152" t="s">
        <v>89</v>
      </c>
    </row>
    <row r="129" spans="1:23" ht="34.5" customHeight="1" x14ac:dyDescent="0.15">
      <c r="A129" s="37"/>
      <c r="B129" s="109"/>
      <c r="C129" s="60"/>
      <c r="D129" s="146" t="str">
        <f>D$29</f>
        <v>べ 
ﾁｪﾘｰ</v>
      </c>
      <c r="E129" s="106" t="str">
        <f t="shared" ref="E129:M129" si="22">E$29</f>
        <v>ベ 黒</v>
      </c>
      <c r="F129" s="106" t="str">
        <f t="shared" si="22"/>
        <v>ベ 緑</v>
      </c>
      <c r="G129" s="106" t="str">
        <f t="shared" si="22"/>
        <v>ベ 白</v>
      </c>
      <c r="H129" s="106" t="str">
        <f t="shared" si="22"/>
        <v>ベ 黄</v>
      </c>
      <c r="I129" s="147" t="str">
        <f t="shared" si="22"/>
        <v>黒 
ﾁｪﾘｰ</v>
      </c>
      <c r="J129" s="106" t="str">
        <f t="shared" si="22"/>
        <v>黒 黒</v>
      </c>
      <c r="K129" s="106" t="str">
        <f t="shared" si="22"/>
        <v>黒 緑</v>
      </c>
      <c r="L129" s="106" t="str">
        <f t="shared" si="22"/>
        <v>黒 白</v>
      </c>
      <c r="M129" s="106" t="str">
        <f t="shared" si="22"/>
        <v>黒 黄</v>
      </c>
      <c r="N129" s="106" t="str">
        <f>$M$8&amp;""</f>
        <v/>
      </c>
      <c r="O129" s="106" t="str">
        <f>$N$8&amp;""</f>
        <v/>
      </c>
      <c r="P129" s="106" t="str">
        <f>$O$8&amp;""</f>
        <v/>
      </c>
      <c r="Q129" s="106" t="str">
        <f>$P$8&amp;""</f>
        <v/>
      </c>
      <c r="R129" s="106" t="str">
        <f>$Q$8&amp;""</f>
        <v/>
      </c>
      <c r="S129" s="106" t="str">
        <f>$R$8&amp;""</f>
        <v/>
      </c>
      <c r="T129" s="106" t="str">
        <f>$S$8&amp;""</f>
        <v/>
      </c>
      <c r="U129" s="108" t="str">
        <f>$T$8&amp;""</f>
        <v/>
      </c>
      <c r="V129" s="16"/>
      <c r="W129"/>
    </row>
    <row r="130" spans="1:23" ht="12" customHeight="1" x14ac:dyDescent="0.15">
      <c r="A130" s="72" t="s">
        <v>47</v>
      </c>
      <c r="B130" s="40" t="s">
        <v>55</v>
      </c>
      <c r="C130" s="111" t="str">
        <f>C$30</f>
        <v>テープ</v>
      </c>
      <c r="D130" s="45"/>
      <c r="E130" s="28"/>
      <c r="F130" s="41"/>
      <c r="G130" s="28"/>
      <c r="H130" s="41"/>
      <c r="I130" s="28"/>
      <c r="J130" s="28"/>
      <c r="K130" s="28"/>
      <c r="L130" s="28"/>
      <c r="M130" s="52"/>
      <c r="N130" s="28"/>
      <c r="O130" s="52"/>
      <c r="P130" s="52"/>
      <c r="Q130" s="52"/>
      <c r="R130" s="52"/>
      <c r="S130" s="52"/>
      <c r="T130" s="41"/>
      <c r="U130" s="69"/>
      <c r="V130" s="16"/>
      <c r="W130"/>
    </row>
    <row r="131" spans="1:23" ht="14.25" thickBot="1" x14ac:dyDescent="0.2">
      <c r="A131" s="38"/>
      <c r="B131" s="39"/>
      <c r="C131" s="59"/>
      <c r="D131" s="43"/>
      <c r="E131" s="29"/>
      <c r="F131" s="42"/>
      <c r="G131" s="29"/>
      <c r="H131" s="42"/>
      <c r="I131" s="29"/>
      <c r="J131" s="29"/>
      <c r="K131" s="29"/>
      <c r="L131" s="29"/>
      <c r="M131" s="53"/>
      <c r="N131" s="29"/>
      <c r="O131" s="53"/>
      <c r="P131" s="53"/>
      <c r="Q131" s="53"/>
      <c r="R131" s="53"/>
      <c r="S131" s="53"/>
      <c r="T131" s="42"/>
      <c r="U131" s="70"/>
      <c r="V131" s="16"/>
      <c r="W131"/>
    </row>
    <row r="132" spans="1:23" ht="17.45" customHeight="1" x14ac:dyDescent="0.15">
      <c r="A132" s="20" t="s">
        <v>6</v>
      </c>
      <c r="B132" s="24"/>
      <c r="C132" s="62" t="str">
        <f ca="1">IFERROR(OFFSET(D$29,0,MATCH(1,$D132:$AC132,)-1),"")</f>
        <v/>
      </c>
      <c r="D132" s="107"/>
      <c r="E132" s="4"/>
      <c r="F132" s="4"/>
      <c r="G132" s="4"/>
      <c r="H132" s="54"/>
      <c r="I132" s="158"/>
      <c r="J132" s="58"/>
      <c r="K132" s="58"/>
      <c r="L132" s="58"/>
      <c r="M132" s="159"/>
      <c r="N132" s="167"/>
      <c r="O132" s="168"/>
      <c r="P132" s="169"/>
      <c r="Q132" s="169"/>
      <c r="R132" s="169"/>
      <c r="S132" s="169"/>
      <c r="T132" s="169"/>
      <c r="U132" s="170"/>
      <c r="V132" s="16">
        <f>SUM(D132:U132)</f>
        <v>0</v>
      </c>
      <c r="W132"/>
    </row>
    <row r="133" spans="1:23" ht="17.45" customHeight="1" x14ac:dyDescent="0.15">
      <c r="A133" s="21" t="s">
        <v>7</v>
      </c>
      <c r="B133" s="25"/>
      <c r="C133" s="62" t="str">
        <f t="shared" ref="C133:C171" ca="1" si="23">IFERROR(OFFSET(D$29,0,MATCH(1,$D133:$AC133,)-1),"")</f>
        <v/>
      </c>
      <c r="D133" s="46"/>
      <c r="E133" s="11"/>
      <c r="F133" s="11"/>
      <c r="G133" s="11"/>
      <c r="H133" s="55"/>
      <c r="I133" s="160"/>
      <c r="J133" s="11"/>
      <c r="K133" s="11"/>
      <c r="L133" s="11"/>
      <c r="M133" s="161"/>
      <c r="N133" s="171"/>
      <c r="O133" s="172"/>
      <c r="P133" s="171"/>
      <c r="Q133" s="171"/>
      <c r="R133" s="171"/>
      <c r="S133" s="171"/>
      <c r="T133" s="171"/>
      <c r="U133" s="173"/>
      <c r="V133" s="16">
        <f t="shared" ref="V133:V171" si="24">SUM(D133:U133)</f>
        <v>0</v>
      </c>
      <c r="W133"/>
    </row>
    <row r="134" spans="1:23" ht="17.45" customHeight="1" x14ac:dyDescent="0.15">
      <c r="A134" s="22" t="s">
        <v>8</v>
      </c>
      <c r="B134" s="17"/>
      <c r="C134" s="62" t="str">
        <f t="shared" ca="1" si="23"/>
        <v/>
      </c>
      <c r="D134" s="47"/>
      <c r="E134" s="6"/>
      <c r="F134" s="6"/>
      <c r="G134" s="6"/>
      <c r="H134" s="56"/>
      <c r="I134" s="162"/>
      <c r="J134" s="6"/>
      <c r="K134" s="6"/>
      <c r="L134" s="6"/>
      <c r="M134" s="163"/>
      <c r="N134" s="174"/>
      <c r="O134" s="175"/>
      <c r="P134" s="174"/>
      <c r="Q134" s="174"/>
      <c r="R134" s="174"/>
      <c r="S134" s="174"/>
      <c r="T134" s="174"/>
      <c r="U134" s="176"/>
      <c r="V134" s="16">
        <f t="shared" si="24"/>
        <v>0</v>
      </c>
      <c r="W134"/>
    </row>
    <row r="135" spans="1:23" ht="17.45" customHeight="1" x14ac:dyDescent="0.15">
      <c r="A135" s="21" t="s">
        <v>9</v>
      </c>
      <c r="B135" s="18"/>
      <c r="C135" s="62" t="str">
        <f t="shared" ca="1" si="23"/>
        <v/>
      </c>
      <c r="D135" s="46"/>
      <c r="E135" s="11"/>
      <c r="F135" s="11"/>
      <c r="G135" s="11"/>
      <c r="H135" s="55"/>
      <c r="I135" s="160"/>
      <c r="J135" s="11"/>
      <c r="K135" s="11"/>
      <c r="L135" s="11"/>
      <c r="M135" s="161"/>
      <c r="N135" s="171"/>
      <c r="O135" s="172"/>
      <c r="P135" s="171"/>
      <c r="Q135" s="171"/>
      <c r="R135" s="171"/>
      <c r="S135" s="171"/>
      <c r="T135" s="171"/>
      <c r="U135" s="173"/>
      <c r="V135" s="16">
        <f t="shared" si="24"/>
        <v>0</v>
      </c>
      <c r="W135"/>
    </row>
    <row r="136" spans="1:23" ht="17.45" customHeight="1" x14ac:dyDescent="0.15">
      <c r="A136" s="22" t="s">
        <v>10</v>
      </c>
      <c r="B136" s="17"/>
      <c r="C136" s="62" t="str">
        <f t="shared" ca="1" si="23"/>
        <v/>
      </c>
      <c r="D136" s="47"/>
      <c r="E136" s="6"/>
      <c r="F136" s="6"/>
      <c r="G136" s="6"/>
      <c r="H136" s="56"/>
      <c r="I136" s="162"/>
      <c r="J136" s="6"/>
      <c r="K136" s="6"/>
      <c r="L136" s="6"/>
      <c r="M136" s="163"/>
      <c r="N136" s="174"/>
      <c r="O136" s="175"/>
      <c r="P136" s="174"/>
      <c r="Q136" s="174"/>
      <c r="R136" s="174"/>
      <c r="S136" s="174"/>
      <c r="T136" s="174"/>
      <c r="U136" s="176"/>
      <c r="V136" s="16">
        <f t="shared" si="24"/>
        <v>0</v>
      </c>
      <c r="W136"/>
    </row>
    <row r="137" spans="1:23" ht="17.45" customHeight="1" x14ac:dyDescent="0.15">
      <c r="A137" s="21" t="s">
        <v>11</v>
      </c>
      <c r="B137" s="18"/>
      <c r="C137" s="62" t="str">
        <f t="shared" ca="1" si="23"/>
        <v/>
      </c>
      <c r="D137" s="46"/>
      <c r="E137" s="11"/>
      <c r="F137" s="11"/>
      <c r="G137" s="11"/>
      <c r="H137" s="55"/>
      <c r="I137" s="160"/>
      <c r="J137" s="11"/>
      <c r="K137" s="11"/>
      <c r="L137" s="11"/>
      <c r="M137" s="161"/>
      <c r="N137" s="171"/>
      <c r="O137" s="172"/>
      <c r="P137" s="171"/>
      <c r="Q137" s="171"/>
      <c r="R137" s="171"/>
      <c r="S137" s="171"/>
      <c r="T137" s="171"/>
      <c r="U137" s="173"/>
      <c r="V137" s="16">
        <f t="shared" si="24"/>
        <v>0</v>
      </c>
      <c r="W137"/>
    </row>
    <row r="138" spans="1:23" ht="17.45" customHeight="1" x14ac:dyDescent="0.15">
      <c r="A138" s="22" t="s">
        <v>12</v>
      </c>
      <c r="B138" s="17"/>
      <c r="C138" s="62" t="str">
        <f t="shared" ca="1" si="23"/>
        <v/>
      </c>
      <c r="D138" s="47"/>
      <c r="E138" s="6"/>
      <c r="F138" s="6"/>
      <c r="G138" s="6"/>
      <c r="H138" s="56"/>
      <c r="I138" s="162"/>
      <c r="J138" s="6"/>
      <c r="K138" s="6"/>
      <c r="L138" s="6"/>
      <c r="M138" s="163"/>
      <c r="N138" s="174"/>
      <c r="O138" s="175"/>
      <c r="P138" s="174"/>
      <c r="Q138" s="174"/>
      <c r="R138" s="174"/>
      <c r="S138" s="174"/>
      <c r="T138" s="174"/>
      <c r="U138" s="176"/>
      <c r="V138" s="16">
        <f t="shared" si="24"/>
        <v>0</v>
      </c>
      <c r="W138"/>
    </row>
    <row r="139" spans="1:23" ht="17.45" customHeight="1" x14ac:dyDescent="0.15">
      <c r="A139" s="21" t="s">
        <v>13</v>
      </c>
      <c r="B139" s="18"/>
      <c r="C139" s="62" t="str">
        <f t="shared" ca="1" si="23"/>
        <v/>
      </c>
      <c r="D139" s="46"/>
      <c r="E139" s="11"/>
      <c r="F139" s="11"/>
      <c r="G139" s="11"/>
      <c r="H139" s="55"/>
      <c r="I139" s="160"/>
      <c r="J139" s="11"/>
      <c r="K139" s="11"/>
      <c r="L139" s="11"/>
      <c r="M139" s="161"/>
      <c r="N139" s="171"/>
      <c r="O139" s="172"/>
      <c r="P139" s="171"/>
      <c r="Q139" s="171"/>
      <c r="R139" s="171"/>
      <c r="S139" s="171"/>
      <c r="T139" s="171"/>
      <c r="U139" s="173"/>
      <c r="V139" s="16">
        <f t="shared" si="24"/>
        <v>0</v>
      </c>
      <c r="W139"/>
    </row>
    <row r="140" spans="1:23" ht="17.45" customHeight="1" x14ac:dyDescent="0.15">
      <c r="A140" s="22" t="s">
        <v>14</v>
      </c>
      <c r="B140" s="17"/>
      <c r="C140" s="62" t="str">
        <f t="shared" ca="1" si="23"/>
        <v/>
      </c>
      <c r="D140" s="47"/>
      <c r="E140" s="6"/>
      <c r="F140" s="6"/>
      <c r="G140" s="6"/>
      <c r="H140" s="56"/>
      <c r="I140" s="162"/>
      <c r="J140" s="6"/>
      <c r="K140" s="6"/>
      <c r="L140" s="6"/>
      <c r="M140" s="163"/>
      <c r="N140" s="174"/>
      <c r="O140" s="175"/>
      <c r="P140" s="174"/>
      <c r="Q140" s="174"/>
      <c r="R140" s="174"/>
      <c r="S140" s="174"/>
      <c r="T140" s="174"/>
      <c r="U140" s="176"/>
      <c r="V140" s="16">
        <f t="shared" si="24"/>
        <v>0</v>
      </c>
      <c r="W140"/>
    </row>
    <row r="141" spans="1:23" ht="17.45" customHeight="1" x14ac:dyDescent="0.15">
      <c r="A141" s="21" t="s">
        <v>15</v>
      </c>
      <c r="B141" s="18"/>
      <c r="C141" s="62" t="str">
        <f t="shared" ca="1" si="23"/>
        <v/>
      </c>
      <c r="D141" s="46"/>
      <c r="E141" s="11"/>
      <c r="F141" s="11"/>
      <c r="G141" s="11"/>
      <c r="H141" s="55"/>
      <c r="I141" s="160"/>
      <c r="J141" s="11"/>
      <c r="K141" s="11"/>
      <c r="L141" s="11"/>
      <c r="M141" s="161"/>
      <c r="N141" s="171"/>
      <c r="O141" s="172"/>
      <c r="P141" s="171"/>
      <c r="Q141" s="171"/>
      <c r="R141" s="171"/>
      <c r="S141" s="171"/>
      <c r="T141" s="171"/>
      <c r="U141" s="173"/>
      <c r="V141" s="16">
        <f t="shared" si="24"/>
        <v>0</v>
      </c>
      <c r="W141"/>
    </row>
    <row r="142" spans="1:23" ht="17.45" customHeight="1" x14ac:dyDescent="0.15">
      <c r="A142" s="22" t="s">
        <v>16</v>
      </c>
      <c r="B142" s="17"/>
      <c r="C142" s="62" t="str">
        <f t="shared" ca="1" si="23"/>
        <v/>
      </c>
      <c r="D142" s="47"/>
      <c r="E142" s="6"/>
      <c r="F142" s="6"/>
      <c r="G142" s="6"/>
      <c r="H142" s="56"/>
      <c r="I142" s="162"/>
      <c r="J142" s="6"/>
      <c r="K142" s="6"/>
      <c r="L142" s="6"/>
      <c r="M142" s="163"/>
      <c r="N142" s="174"/>
      <c r="O142" s="175"/>
      <c r="P142" s="174"/>
      <c r="Q142" s="174"/>
      <c r="R142" s="174"/>
      <c r="S142" s="174"/>
      <c r="T142" s="174"/>
      <c r="U142" s="176"/>
      <c r="V142" s="16">
        <f t="shared" si="24"/>
        <v>0</v>
      </c>
      <c r="W142"/>
    </row>
    <row r="143" spans="1:23" ht="17.45" customHeight="1" x14ac:dyDescent="0.15">
      <c r="A143" s="21" t="s">
        <v>17</v>
      </c>
      <c r="B143" s="18"/>
      <c r="C143" s="62" t="str">
        <f t="shared" ca="1" si="23"/>
        <v/>
      </c>
      <c r="D143" s="46"/>
      <c r="E143" s="11"/>
      <c r="F143" s="11"/>
      <c r="G143" s="11"/>
      <c r="H143" s="55"/>
      <c r="I143" s="46"/>
      <c r="J143" s="11"/>
      <c r="K143" s="11"/>
      <c r="L143" s="11"/>
      <c r="M143" s="127"/>
      <c r="N143" s="171"/>
      <c r="O143" s="172"/>
      <c r="P143" s="171"/>
      <c r="Q143" s="171"/>
      <c r="R143" s="171"/>
      <c r="S143" s="171"/>
      <c r="T143" s="171"/>
      <c r="U143" s="173"/>
      <c r="V143" s="16">
        <f t="shared" si="24"/>
        <v>0</v>
      </c>
      <c r="W143"/>
    </row>
    <row r="144" spans="1:23" ht="17.45" customHeight="1" x14ac:dyDescent="0.15">
      <c r="A144" s="22" t="s">
        <v>18</v>
      </c>
      <c r="B144" s="17"/>
      <c r="C144" s="62" t="str">
        <f t="shared" ca="1" si="23"/>
        <v/>
      </c>
      <c r="D144" s="47"/>
      <c r="E144" s="6"/>
      <c r="F144" s="6"/>
      <c r="G144" s="6"/>
      <c r="H144" s="56"/>
      <c r="I144" s="47"/>
      <c r="J144" s="6"/>
      <c r="K144" s="6"/>
      <c r="L144" s="6"/>
      <c r="M144" s="128"/>
      <c r="N144" s="174"/>
      <c r="O144" s="175"/>
      <c r="P144" s="174"/>
      <c r="Q144" s="174"/>
      <c r="R144" s="174"/>
      <c r="S144" s="174"/>
      <c r="T144" s="174"/>
      <c r="U144" s="176"/>
      <c r="V144" s="16">
        <f t="shared" si="24"/>
        <v>0</v>
      </c>
      <c r="W144"/>
    </row>
    <row r="145" spans="1:23" ht="17.45" customHeight="1" x14ac:dyDescent="0.15">
      <c r="A145" s="21" t="s">
        <v>19</v>
      </c>
      <c r="B145" s="18"/>
      <c r="C145" s="62" t="str">
        <f t="shared" ca="1" si="23"/>
        <v/>
      </c>
      <c r="D145" s="46"/>
      <c r="E145" s="11"/>
      <c r="F145" s="11"/>
      <c r="G145" s="11"/>
      <c r="H145" s="55"/>
      <c r="I145" s="46"/>
      <c r="J145" s="11"/>
      <c r="K145" s="11"/>
      <c r="L145" s="11"/>
      <c r="M145" s="127"/>
      <c r="N145" s="171"/>
      <c r="O145" s="172"/>
      <c r="P145" s="171"/>
      <c r="Q145" s="171"/>
      <c r="R145" s="171"/>
      <c r="S145" s="171"/>
      <c r="T145" s="171"/>
      <c r="U145" s="173"/>
      <c r="V145" s="16">
        <f t="shared" si="24"/>
        <v>0</v>
      </c>
      <c r="W145"/>
    </row>
    <row r="146" spans="1:23" ht="17.45" customHeight="1" x14ac:dyDescent="0.15">
      <c r="A146" s="22" t="s">
        <v>20</v>
      </c>
      <c r="B146" s="17"/>
      <c r="C146" s="62" t="str">
        <f t="shared" ca="1" si="23"/>
        <v/>
      </c>
      <c r="D146" s="47"/>
      <c r="E146" s="6"/>
      <c r="F146" s="6"/>
      <c r="G146" s="6"/>
      <c r="H146" s="56"/>
      <c r="I146" s="47"/>
      <c r="J146" s="6"/>
      <c r="K146" s="6"/>
      <c r="L146" s="6"/>
      <c r="M146" s="128"/>
      <c r="N146" s="174"/>
      <c r="O146" s="175"/>
      <c r="P146" s="174"/>
      <c r="Q146" s="174"/>
      <c r="R146" s="174"/>
      <c r="S146" s="174"/>
      <c r="T146" s="174"/>
      <c r="U146" s="176"/>
      <c r="V146" s="16">
        <f t="shared" si="24"/>
        <v>0</v>
      </c>
      <c r="W146"/>
    </row>
    <row r="147" spans="1:23" ht="17.45" customHeight="1" x14ac:dyDescent="0.15">
      <c r="A147" s="21" t="s">
        <v>21</v>
      </c>
      <c r="B147" s="18"/>
      <c r="C147" s="62" t="str">
        <f t="shared" ca="1" si="23"/>
        <v/>
      </c>
      <c r="D147" s="46"/>
      <c r="E147" s="11"/>
      <c r="F147" s="11"/>
      <c r="G147" s="11"/>
      <c r="H147" s="55"/>
      <c r="I147" s="46"/>
      <c r="J147" s="11"/>
      <c r="K147" s="11"/>
      <c r="L147" s="11"/>
      <c r="M147" s="127"/>
      <c r="N147" s="171"/>
      <c r="O147" s="172"/>
      <c r="P147" s="171"/>
      <c r="Q147" s="171"/>
      <c r="R147" s="171"/>
      <c r="S147" s="171"/>
      <c r="T147" s="171"/>
      <c r="U147" s="173"/>
      <c r="V147" s="16">
        <f t="shared" si="24"/>
        <v>0</v>
      </c>
      <c r="W147"/>
    </row>
    <row r="148" spans="1:23" ht="17.45" customHeight="1" x14ac:dyDescent="0.15">
      <c r="A148" s="22" t="s">
        <v>22</v>
      </c>
      <c r="B148" s="17"/>
      <c r="C148" s="62" t="str">
        <f t="shared" ca="1" si="23"/>
        <v/>
      </c>
      <c r="D148" s="47"/>
      <c r="E148" s="6"/>
      <c r="F148" s="6"/>
      <c r="G148" s="6"/>
      <c r="H148" s="56"/>
      <c r="I148" s="47"/>
      <c r="J148" s="6"/>
      <c r="K148" s="6"/>
      <c r="L148" s="6"/>
      <c r="M148" s="128"/>
      <c r="N148" s="174"/>
      <c r="O148" s="175"/>
      <c r="P148" s="174"/>
      <c r="Q148" s="174"/>
      <c r="R148" s="174"/>
      <c r="S148" s="174"/>
      <c r="T148" s="174"/>
      <c r="U148" s="176"/>
      <c r="V148" s="16">
        <f t="shared" si="24"/>
        <v>0</v>
      </c>
      <c r="W148"/>
    </row>
    <row r="149" spans="1:23" ht="17.45" customHeight="1" x14ac:dyDescent="0.15">
      <c r="A149" s="21" t="s">
        <v>23</v>
      </c>
      <c r="B149" s="18"/>
      <c r="C149" s="62" t="str">
        <f t="shared" ca="1" si="23"/>
        <v/>
      </c>
      <c r="D149" s="46"/>
      <c r="E149" s="11"/>
      <c r="F149" s="11"/>
      <c r="G149" s="11"/>
      <c r="H149" s="55"/>
      <c r="I149" s="46"/>
      <c r="J149" s="11"/>
      <c r="K149" s="11"/>
      <c r="L149" s="11"/>
      <c r="M149" s="127"/>
      <c r="N149" s="171"/>
      <c r="O149" s="172"/>
      <c r="P149" s="171"/>
      <c r="Q149" s="171"/>
      <c r="R149" s="171"/>
      <c r="S149" s="171"/>
      <c r="T149" s="171"/>
      <c r="U149" s="173"/>
      <c r="V149" s="16">
        <f t="shared" si="24"/>
        <v>0</v>
      </c>
      <c r="W149"/>
    </row>
    <row r="150" spans="1:23" ht="17.45" customHeight="1" x14ac:dyDescent="0.15">
      <c r="A150" s="22" t="s">
        <v>24</v>
      </c>
      <c r="B150" s="17"/>
      <c r="C150" s="62" t="str">
        <f t="shared" ca="1" si="23"/>
        <v/>
      </c>
      <c r="D150" s="47"/>
      <c r="E150" s="6"/>
      <c r="F150" s="6"/>
      <c r="G150" s="6"/>
      <c r="H150" s="56"/>
      <c r="I150" s="47"/>
      <c r="J150" s="6"/>
      <c r="K150" s="6"/>
      <c r="L150" s="6"/>
      <c r="M150" s="128"/>
      <c r="N150" s="174"/>
      <c r="O150" s="175"/>
      <c r="P150" s="174"/>
      <c r="Q150" s="174"/>
      <c r="R150" s="174"/>
      <c r="S150" s="174"/>
      <c r="T150" s="174"/>
      <c r="U150" s="176"/>
      <c r="V150" s="16">
        <f t="shared" si="24"/>
        <v>0</v>
      </c>
      <c r="W150"/>
    </row>
    <row r="151" spans="1:23" ht="17.45" customHeight="1" x14ac:dyDescent="0.15">
      <c r="A151" s="21" t="s">
        <v>25</v>
      </c>
      <c r="B151" s="18"/>
      <c r="C151" s="62" t="str">
        <f t="shared" ca="1" si="23"/>
        <v/>
      </c>
      <c r="D151" s="46"/>
      <c r="E151" s="11"/>
      <c r="F151" s="11"/>
      <c r="G151" s="11"/>
      <c r="H151" s="55"/>
      <c r="I151" s="46"/>
      <c r="J151" s="11"/>
      <c r="K151" s="11"/>
      <c r="L151" s="11"/>
      <c r="M151" s="127"/>
      <c r="N151" s="171"/>
      <c r="O151" s="172"/>
      <c r="P151" s="171"/>
      <c r="Q151" s="171"/>
      <c r="R151" s="171"/>
      <c r="S151" s="171"/>
      <c r="T151" s="171"/>
      <c r="U151" s="173"/>
      <c r="V151" s="16">
        <f t="shared" si="24"/>
        <v>0</v>
      </c>
      <c r="W151"/>
    </row>
    <row r="152" spans="1:23" ht="17.45" customHeight="1" x14ac:dyDescent="0.15">
      <c r="A152" s="22" t="s">
        <v>26</v>
      </c>
      <c r="B152" s="17"/>
      <c r="C152" s="62" t="str">
        <f t="shared" ca="1" si="23"/>
        <v/>
      </c>
      <c r="D152" s="47"/>
      <c r="E152" s="6"/>
      <c r="F152" s="6"/>
      <c r="G152" s="6"/>
      <c r="H152" s="56"/>
      <c r="I152" s="47"/>
      <c r="J152" s="6"/>
      <c r="K152" s="6"/>
      <c r="L152" s="6"/>
      <c r="M152" s="128"/>
      <c r="N152" s="174"/>
      <c r="O152" s="175"/>
      <c r="P152" s="174"/>
      <c r="Q152" s="174"/>
      <c r="R152" s="174"/>
      <c r="S152" s="174"/>
      <c r="T152" s="174"/>
      <c r="U152" s="176"/>
      <c r="V152" s="16">
        <f t="shared" si="24"/>
        <v>0</v>
      </c>
      <c r="W152"/>
    </row>
    <row r="153" spans="1:23" ht="17.45" customHeight="1" x14ac:dyDescent="0.15">
      <c r="A153" s="21" t="s">
        <v>27</v>
      </c>
      <c r="B153" s="18"/>
      <c r="C153" s="62" t="str">
        <f t="shared" ca="1" si="23"/>
        <v/>
      </c>
      <c r="D153" s="46"/>
      <c r="E153" s="11"/>
      <c r="F153" s="11"/>
      <c r="G153" s="11"/>
      <c r="H153" s="55"/>
      <c r="I153" s="46"/>
      <c r="J153" s="11"/>
      <c r="K153" s="11"/>
      <c r="L153" s="11"/>
      <c r="M153" s="127"/>
      <c r="N153" s="171"/>
      <c r="O153" s="172"/>
      <c r="P153" s="171"/>
      <c r="Q153" s="171"/>
      <c r="R153" s="171"/>
      <c r="S153" s="171"/>
      <c r="T153" s="171"/>
      <c r="U153" s="173"/>
      <c r="V153" s="16">
        <f t="shared" si="24"/>
        <v>0</v>
      </c>
      <c r="W153"/>
    </row>
    <row r="154" spans="1:23" ht="17.45" customHeight="1" x14ac:dyDescent="0.15">
      <c r="A154" s="22" t="s">
        <v>28</v>
      </c>
      <c r="B154" s="17"/>
      <c r="C154" s="62" t="str">
        <f t="shared" ca="1" si="23"/>
        <v/>
      </c>
      <c r="D154" s="47"/>
      <c r="E154" s="6"/>
      <c r="F154" s="6"/>
      <c r="G154" s="6"/>
      <c r="H154" s="56"/>
      <c r="I154" s="47"/>
      <c r="J154" s="6"/>
      <c r="K154" s="6"/>
      <c r="L154" s="6"/>
      <c r="M154" s="128"/>
      <c r="N154" s="174"/>
      <c r="O154" s="175"/>
      <c r="P154" s="174"/>
      <c r="Q154" s="174"/>
      <c r="R154" s="174"/>
      <c r="S154" s="174"/>
      <c r="T154" s="174"/>
      <c r="U154" s="176"/>
      <c r="V154" s="16">
        <f t="shared" si="24"/>
        <v>0</v>
      </c>
      <c r="W154"/>
    </row>
    <row r="155" spans="1:23" ht="17.45" customHeight="1" x14ac:dyDescent="0.15">
      <c r="A155" s="21" t="s">
        <v>29</v>
      </c>
      <c r="B155" s="18"/>
      <c r="C155" s="62" t="str">
        <f t="shared" ca="1" si="23"/>
        <v/>
      </c>
      <c r="D155" s="46"/>
      <c r="E155" s="11"/>
      <c r="F155" s="11"/>
      <c r="G155" s="11"/>
      <c r="H155" s="55"/>
      <c r="I155" s="160"/>
      <c r="J155" s="11"/>
      <c r="K155" s="11"/>
      <c r="L155" s="11"/>
      <c r="M155" s="161"/>
      <c r="N155" s="171"/>
      <c r="O155" s="172"/>
      <c r="P155" s="171"/>
      <c r="Q155" s="171"/>
      <c r="R155" s="171"/>
      <c r="S155" s="171"/>
      <c r="T155" s="171"/>
      <c r="U155" s="173"/>
      <c r="V155" s="16">
        <f t="shared" si="24"/>
        <v>0</v>
      </c>
      <c r="W155"/>
    </row>
    <row r="156" spans="1:23" ht="17.45" customHeight="1" x14ac:dyDescent="0.15">
      <c r="A156" s="22" t="s">
        <v>30</v>
      </c>
      <c r="B156" s="17"/>
      <c r="C156" s="62" t="str">
        <f t="shared" ca="1" si="23"/>
        <v/>
      </c>
      <c r="D156" s="47"/>
      <c r="E156" s="6"/>
      <c r="F156" s="6"/>
      <c r="G156" s="6"/>
      <c r="H156" s="56"/>
      <c r="I156" s="162"/>
      <c r="J156" s="6"/>
      <c r="K156" s="6"/>
      <c r="L156" s="6"/>
      <c r="M156" s="163"/>
      <c r="N156" s="174"/>
      <c r="O156" s="175"/>
      <c r="P156" s="174"/>
      <c r="Q156" s="174"/>
      <c r="R156" s="174"/>
      <c r="S156" s="174"/>
      <c r="T156" s="174"/>
      <c r="U156" s="176"/>
      <c r="V156" s="16">
        <f t="shared" si="24"/>
        <v>0</v>
      </c>
      <c r="W156"/>
    </row>
    <row r="157" spans="1:23" ht="17.45" customHeight="1" x14ac:dyDescent="0.15">
      <c r="A157" s="21" t="s">
        <v>31</v>
      </c>
      <c r="B157" s="18"/>
      <c r="C157" s="62" t="str">
        <f t="shared" ca="1" si="23"/>
        <v/>
      </c>
      <c r="D157" s="46"/>
      <c r="E157" s="11"/>
      <c r="F157" s="11"/>
      <c r="G157" s="11"/>
      <c r="H157" s="55"/>
      <c r="I157" s="160"/>
      <c r="J157" s="11"/>
      <c r="K157" s="11"/>
      <c r="L157" s="11"/>
      <c r="M157" s="161"/>
      <c r="N157" s="171"/>
      <c r="O157" s="172"/>
      <c r="P157" s="171"/>
      <c r="Q157" s="171"/>
      <c r="R157" s="171"/>
      <c r="S157" s="171"/>
      <c r="T157" s="171"/>
      <c r="U157" s="173"/>
      <c r="V157" s="16">
        <f t="shared" si="24"/>
        <v>0</v>
      </c>
      <c r="W157"/>
    </row>
    <row r="158" spans="1:23" ht="17.45" customHeight="1" x14ac:dyDescent="0.15">
      <c r="A158" s="22" t="s">
        <v>32</v>
      </c>
      <c r="B158" s="17"/>
      <c r="C158" s="62" t="str">
        <f t="shared" ca="1" si="23"/>
        <v/>
      </c>
      <c r="D158" s="47"/>
      <c r="E158" s="6"/>
      <c r="F158" s="6"/>
      <c r="G158" s="6"/>
      <c r="H158" s="56"/>
      <c r="I158" s="162"/>
      <c r="J158" s="6"/>
      <c r="K158" s="6"/>
      <c r="L158" s="6"/>
      <c r="M158" s="163"/>
      <c r="N158" s="174"/>
      <c r="O158" s="175"/>
      <c r="P158" s="174"/>
      <c r="Q158" s="174"/>
      <c r="R158" s="174"/>
      <c r="S158" s="174"/>
      <c r="T158" s="174"/>
      <c r="U158" s="176"/>
      <c r="V158" s="16">
        <f t="shared" si="24"/>
        <v>0</v>
      </c>
      <c r="W158"/>
    </row>
    <row r="159" spans="1:23" ht="17.45" customHeight="1" x14ac:dyDescent="0.15">
      <c r="A159" s="21" t="s">
        <v>33</v>
      </c>
      <c r="B159" s="18"/>
      <c r="C159" s="63" t="str">
        <f t="shared" ca="1" si="23"/>
        <v/>
      </c>
      <c r="D159" s="10"/>
      <c r="E159" s="11"/>
      <c r="F159" s="11"/>
      <c r="G159" s="11"/>
      <c r="H159" s="55"/>
      <c r="I159" s="160"/>
      <c r="J159" s="11"/>
      <c r="K159" s="11"/>
      <c r="L159" s="11"/>
      <c r="M159" s="161"/>
      <c r="N159" s="171"/>
      <c r="O159" s="172"/>
      <c r="P159" s="171"/>
      <c r="Q159" s="171"/>
      <c r="R159" s="171"/>
      <c r="S159" s="171"/>
      <c r="T159" s="171"/>
      <c r="U159" s="173"/>
      <c r="V159" s="16">
        <f t="shared" si="24"/>
        <v>0</v>
      </c>
      <c r="W159"/>
    </row>
    <row r="160" spans="1:23" ht="17.45" customHeight="1" x14ac:dyDescent="0.15">
      <c r="A160" s="22" t="s">
        <v>34</v>
      </c>
      <c r="B160" s="17"/>
      <c r="C160" s="63" t="str">
        <f t="shared" ca="1" si="23"/>
        <v/>
      </c>
      <c r="D160" s="5"/>
      <c r="E160" s="6"/>
      <c r="F160" s="6"/>
      <c r="G160" s="6"/>
      <c r="H160" s="56"/>
      <c r="I160" s="162"/>
      <c r="J160" s="6"/>
      <c r="K160" s="6"/>
      <c r="L160" s="6"/>
      <c r="M160" s="163"/>
      <c r="N160" s="174"/>
      <c r="O160" s="175"/>
      <c r="P160" s="174"/>
      <c r="Q160" s="174"/>
      <c r="R160" s="174"/>
      <c r="S160" s="174"/>
      <c r="T160" s="174"/>
      <c r="U160" s="176"/>
      <c r="V160" s="16">
        <f t="shared" si="24"/>
        <v>0</v>
      </c>
      <c r="W160"/>
    </row>
    <row r="161" spans="1:30" ht="17.45" customHeight="1" x14ac:dyDescent="0.15">
      <c r="A161" s="21" t="s">
        <v>35</v>
      </c>
      <c r="B161" s="18"/>
      <c r="C161" s="64" t="str">
        <f t="shared" ca="1" si="23"/>
        <v/>
      </c>
      <c r="D161" s="10"/>
      <c r="E161" s="11"/>
      <c r="F161" s="11"/>
      <c r="G161" s="11"/>
      <c r="H161" s="55"/>
      <c r="I161" s="160"/>
      <c r="J161" s="11"/>
      <c r="K161" s="11"/>
      <c r="L161" s="11"/>
      <c r="M161" s="161"/>
      <c r="N161" s="171"/>
      <c r="O161" s="172"/>
      <c r="P161" s="171"/>
      <c r="Q161" s="171"/>
      <c r="R161" s="171"/>
      <c r="S161" s="171"/>
      <c r="T161" s="171"/>
      <c r="U161" s="173"/>
      <c r="V161" s="16">
        <f t="shared" si="24"/>
        <v>0</v>
      </c>
      <c r="W161"/>
    </row>
    <row r="162" spans="1:30" ht="17.45" customHeight="1" x14ac:dyDescent="0.15">
      <c r="A162" s="22" t="s">
        <v>36</v>
      </c>
      <c r="B162" s="17"/>
      <c r="C162" s="64" t="str">
        <f t="shared" ca="1" si="23"/>
        <v/>
      </c>
      <c r="D162" s="5"/>
      <c r="E162" s="6"/>
      <c r="F162" s="6"/>
      <c r="G162" s="6"/>
      <c r="H162" s="56"/>
      <c r="I162" s="162"/>
      <c r="J162" s="6"/>
      <c r="K162" s="6"/>
      <c r="L162" s="6"/>
      <c r="M162" s="163"/>
      <c r="N162" s="174"/>
      <c r="O162" s="175"/>
      <c r="P162" s="174"/>
      <c r="Q162" s="174"/>
      <c r="R162" s="174"/>
      <c r="S162" s="174"/>
      <c r="T162" s="174"/>
      <c r="U162" s="176"/>
      <c r="V162" s="16">
        <f t="shared" si="24"/>
        <v>0</v>
      </c>
      <c r="W162"/>
    </row>
    <row r="163" spans="1:30" ht="17.45" customHeight="1" x14ac:dyDescent="0.15">
      <c r="A163" s="21" t="s">
        <v>37</v>
      </c>
      <c r="B163" s="18"/>
      <c r="C163" s="64" t="str">
        <f t="shared" ca="1" si="23"/>
        <v/>
      </c>
      <c r="D163" s="10"/>
      <c r="E163" s="11"/>
      <c r="F163" s="11"/>
      <c r="G163" s="11"/>
      <c r="H163" s="55"/>
      <c r="I163" s="160"/>
      <c r="J163" s="11"/>
      <c r="K163" s="11"/>
      <c r="L163" s="11"/>
      <c r="M163" s="161"/>
      <c r="N163" s="171"/>
      <c r="O163" s="172"/>
      <c r="P163" s="171"/>
      <c r="Q163" s="171"/>
      <c r="R163" s="171"/>
      <c r="S163" s="171"/>
      <c r="T163" s="171"/>
      <c r="U163" s="173"/>
      <c r="V163" s="16">
        <f t="shared" si="24"/>
        <v>0</v>
      </c>
      <c r="W163"/>
    </row>
    <row r="164" spans="1:30" ht="17.45" customHeight="1" x14ac:dyDescent="0.15">
      <c r="A164" s="22" t="s">
        <v>38</v>
      </c>
      <c r="B164" s="17"/>
      <c r="C164" s="64" t="str">
        <f t="shared" ca="1" si="23"/>
        <v/>
      </c>
      <c r="D164" s="5"/>
      <c r="E164" s="6"/>
      <c r="F164" s="6"/>
      <c r="G164" s="6"/>
      <c r="H164" s="56"/>
      <c r="I164" s="162"/>
      <c r="J164" s="6"/>
      <c r="K164" s="6"/>
      <c r="L164" s="6"/>
      <c r="M164" s="163"/>
      <c r="N164" s="174"/>
      <c r="O164" s="175"/>
      <c r="P164" s="174"/>
      <c r="Q164" s="174"/>
      <c r="R164" s="174"/>
      <c r="S164" s="174"/>
      <c r="T164" s="174"/>
      <c r="U164" s="176"/>
      <c r="V164" s="16">
        <f t="shared" si="24"/>
        <v>0</v>
      </c>
      <c r="W164"/>
    </row>
    <row r="165" spans="1:30" ht="17.45" customHeight="1" x14ac:dyDescent="0.15">
      <c r="A165" s="21" t="s">
        <v>39</v>
      </c>
      <c r="B165" s="18"/>
      <c r="C165" s="64" t="str">
        <f t="shared" ca="1" si="23"/>
        <v/>
      </c>
      <c r="D165" s="10"/>
      <c r="E165" s="11"/>
      <c r="F165" s="11"/>
      <c r="G165" s="11"/>
      <c r="H165" s="55"/>
      <c r="I165" s="46"/>
      <c r="J165" s="11"/>
      <c r="K165" s="11"/>
      <c r="L165" s="11"/>
      <c r="M165" s="127"/>
      <c r="N165" s="171"/>
      <c r="O165" s="172"/>
      <c r="P165" s="171"/>
      <c r="Q165" s="171"/>
      <c r="R165" s="171"/>
      <c r="S165" s="171"/>
      <c r="T165" s="171"/>
      <c r="U165" s="173"/>
      <c r="V165" s="16">
        <f t="shared" si="24"/>
        <v>0</v>
      </c>
      <c r="W165"/>
    </row>
    <row r="166" spans="1:30" ht="17.45" customHeight="1" x14ac:dyDescent="0.15">
      <c r="A166" s="22" t="s">
        <v>40</v>
      </c>
      <c r="B166" s="17"/>
      <c r="C166" s="64" t="str">
        <f t="shared" ca="1" si="23"/>
        <v/>
      </c>
      <c r="D166" s="5"/>
      <c r="E166" s="6"/>
      <c r="F166" s="6"/>
      <c r="G166" s="6"/>
      <c r="H166" s="56"/>
      <c r="I166" s="47"/>
      <c r="J166" s="6"/>
      <c r="K166" s="6"/>
      <c r="L166" s="6"/>
      <c r="M166" s="128"/>
      <c r="N166" s="174"/>
      <c r="O166" s="175"/>
      <c r="P166" s="174"/>
      <c r="Q166" s="174"/>
      <c r="R166" s="174"/>
      <c r="S166" s="174"/>
      <c r="T166" s="174"/>
      <c r="U166" s="176"/>
      <c r="V166" s="16">
        <f t="shared" si="24"/>
        <v>0</v>
      </c>
      <c r="W166"/>
    </row>
    <row r="167" spans="1:30" ht="17.45" customHeight="1" x14ac:dyDescent="0.15">
      <c r="A167" s="21" t="s">
        <v>41</v>
      </c>
      <c r="B167" s="18"/>
      <c r="C167" s="64" t="str">
        <f t="shared" ca="1" si="23"/>
        <v/>
      </c>
      <c r="D167" s="10"/>
      <c r="E167" s="11"/>
      <c r="F167" s="11"/>
      <c r="G167" s="11"/>
      <c r="H167" s="55"/>
      <c r="I167" s="46"/>
      <c r="J167" s="11"/>
      <c r="K167" s="11"/>
      <c r="L167" s="11"/>
      <c r="M167" s="127"/>
      <c r="N167" s="171"/>
      <c r="O167" s="172"/>
      <c r="P167" s="171"/>
      <c r="Q167" s="171"/>
      <c r="R167" s="171"/>
      <c r="S167" s="171"/>
      <c r="T167" s="171"/>
      <c r="U167" s="173"/>
      <c r="V167" s="16">
        <f t="shared" si="24"/>
        <v>0</v>
      </c>
      <c r="W167"/>
    </row>
    <row r="168" spans="1:30" ht="17.45" customHeight="1" x14ac:dyDescent="0.15">
      <c r="A168" s="22" t="s">
        <v>42</v>
      </c>
      <c r="B168" s="17"/>
      <c r="C168" s="64" t="str">
        <f t="shared" ca="1" si="23"/>
        <v/>
      </c>
      <c r="D168" s="5"/>
      <c r="E168" s="6"/>
      <c r="F168" s="6"/>
      <c r="G168" s="6"/>
      <c r="H168" s="56"/>
      <c r="I168" s="47"/>
      <c r="J168" s="6"/>
      <c r="K168" s="6"/>
      <c r="L168" s="6"/>
      <c r="M168" s="128"/>
      <c r="N168" s="174"/>
      <c r="O168" s="175"/>
      <c r="P168" s="174"/>
      <c r="Q168" s="174"/>
      <c r="R168" s="174"/>
      <c r="S168" s="174"/>
      <c r="T168" s="174"/>
      <c r="U168" s="176"/>
      <c r="V168" s="16">
        <f t="shared" si="24"/>
        <v>0</v>
      </c>
      <c r="W168"/>
    </row>
    <row r="169" spans="1:30" ht="17.45" customHeight="1" x14ac:dyDescent="0.15">
      <c r="A169" s="21" t="s">
        <v>43</v>
      </c>
      <c r="B169" s="18"/>
      <c r="C169" s="64" t="str">
        <f t="shared" ca="1" si="23"/>
        <v/>
      </c>
      <c r="D169" s="10"/>
      <c r="E169" s="11"/>
      <c r="F169" s="11"/>
      <c r="G169" s="11"/>
      <c r="H169" s="55"/>
      <c r="I169" s="46"/>
      <c r="J169" s="11"/>
      <c r="K169" s="11"/>
      <c r="L169" s="11"/>
      <c r="M169" s="127"/>
      <c r="N169" s="171"/>
      <c r="O169" s="172"/>
      <c r="P169" s="172"/>
      <c r="Q169" s="172"/>
      <c r="R169" s="172"/>
      <c r="S169" s="172"/>
      <c r="T169" s="172"/>
      <c r="U169" s="173"/>
      <c r="V169" s="16">
        <f t="shared" si="24"/>
        <v>0</v>
      </c>
      <c r="W169"/>
    </row>
    <row r="170" spans="1:30" ht="17.45" customHeight="1" x14ac:dyDescent="0.15">
      <c r="A170" s="22" t="s">
        <v>44</v>
      </c>
      <c r="B170" s="17"/>
      <c r="C170" s="64" t="str">
        <f t="shared" ca="1" si="23"/>
        <v/>
      </c>
      <c r="D170" s="5"/>
      <c r="E170" s="6"/>
      <c r="F170" s="6"/>
      <c r="G170" s="6"/>
      <c r="H170" s="56"/>
      <c r="I170" s="47"/>
      <c r="J170" s="6"/>
      <c r="K170" s="6"/>
      <c r="L170" s="6"/>
      <c r="M170" s="128"/>
      <c r="N170" s="174"/>
      <c r="O170" s="175"/>
      <c r="P170" s="175"/>
      <c r="Q170" s="175"/>
      <c r="R170" s="175"/>
      <c r="S170" s="175"/>
      <c r="T170" s="175"/>
      <c r="U170" s="176"/>
      <c r="V170" s="16">
        <f t="shared" si="24"/>
        <v>0</v>
      </c>
      <c r="W170"/>
    </row>
    <row r="171" spans="1:30" ht="17.45" customHeight="1" thickBot="1" x14ac:dyDescent="0.2">
      <c r="A171" s="23" t="s">
        <v>45</v>
      </c>
      <c r="B171" s="19"/>
      <c r="C171" s="65" t="str">
        <f t="shared" ca="1" si="23"/>
        <v/>
      </c>
      <c r="D171" s="12"/>
      <c r="E171" s="13"/>
      <c r="F171" s="13"/>
      <c r="G171" s="13"/>
      <c r="H171" s="156"/>
      <c r="I171" s="164"/>
      <c r="J171" s="13"/>
      <c r="K171" s="13"/>
      <c r="L171" s="13"/>
      <c r="M171" s="129"/>
      <c r="N171" s="177"/>
      <c r="O171" s="178"/>
      <c r="P171" s="178"/>
      <c r="Q171" s="178"/>
      <c r="R171" s="178"/>
      <c r="S171" s="178"/>
      <c r="T171" s="178"/>
      <c r="U171" s="179"/>
      <c r="V171" s="16">
        <f t="shared" si="24"/>
        <v>0</v>
      </c>
      <c r="W171"/>
    </row>
    <row r="172" spans="1:30" ht="17.45" customHeight="1" thickTop="1" thickBot="1" x14ac:dyDescent="0.2">
      <c r="A172" s="195" t="s">
        <v>2</v>
      </c>
      <c r="B172" s="196"/>
      <c r="C172" s="61" t="s">
        <v>48</v>
      </c>
      <c r="D172" s="7">
        <f>SUM(D132:D171)</f>
        <v>0</v>
      </c>
      <c r="E172" s="8">
        <f t="shared" ref="E172:I172" si="25">SUM(E132:E171)</f>
        <v>0</v>
      </c>
      <c r="F172" s="8">
        <f t="shared" si="25"/>
        <v>0</v>
      </c>
      <c r="G172" s="8">
        <f t="shared" si="25"/>
        <v>0</v>
      </c>
      <c r="H172" s="57">
        <f t="shared" si="25"/>
        <v>0</v>
      </c>
      <c r="I172" s="165">
        <f t="shared" si="25"/>
        <v>0</v>
      </c>
      <c r="J172" s="8">
        <f>SUM(J132:J171)</f>
        <v>0</v>
      </c>
      <c r="K172" s="8">
        <f t="shared" ref="K172:U172" si="26">SUM(K132:K171)</f>
        <v>0</v>
      </c>
      <c r="L172" s="8">
        <f t="shared" si="26"/>
        <v>0</v>
      </c>
      <c r="M172" s="166">
        <f t="shared" si="26"/>
        <v>0</v>
      </c>
      <c r="N172" s="157">
        <f t="shared" si="26"/>
        <v>0</v>
      </c>
      <c r="O172" s="57">
        <f t="shared" si="26"/>
        <v>0</v>
      </c>
      <c r="P172" s="57">
        <f t="shared" si="26"/>
        <v>0</v>
      </c>
      <c r="Q172" s="57">
        <f t="shared" si="26"/>
        <v>0</v>
      </c>
      <c r="R172" s="57">
        <f t="shared" si="26"/>
        <v>0</v>
      </c>
      <c r="S172" s="57">
        <f t="shared" si="26"/>
        <v>0</v>
      </c>
      <c r="T172" s="57">
        <f t="shared" si="26"/>
        <v>0</v>
      </c>
      <c r="U172" s="71">
        <f t="shared" si="26"/>
        <v>0</v>
      </c>
      <c r="V172"/>
      <c r="W172"/>
    </row>
    <row r="173" spans="1:30" ht="10.5" customHeight="1" x14ac:dyDescent="0.15"/>
    <row r="174" spans="1:30" ht="18.75" customHeight="1" x14ac:dyDescent="0.15">
      <c r="A174" s="49" t="s">
        <v>60</v>
      </c>
      <c r="B174" s="49"/>
      <c r="C174" s="49" t="str">
        <f>$C$3</f>
        <v>45-0075-1･2</v>
      </c>
      <c r="D174" s="50"/>
      <c r="E174" s="49"/>
      <c r="F174" s="51"/>
      <c r="G174" s="49" t="str">
        <f>$G$3</f>
        <v>コンパクト･エコバッグ</v>
      </c>
      <c r="H174" s="51"/>
      <c r="I174" s="49"/>
      <c r="J174" s="49"/>
      <c r="K174" s="49"/>
      <c r="L174" s="49"/>
      <c r="O174" s="48"/>
      <c r="P174" s="48"/>
      <c r="Q174" s="48"/>
      <c r="R174" s="48"/>
      <c r="S174" s="48"/>
      <c r="T174" s="67" t="s">
        <v>68</v>
      </c>
      <c r="V174" s="68"/>
    </row>
    <row r="175" spans="1:30" ht="3.6" customHeight="1" x14ac:dyDescent="0.15">
      <c r="A175" s="34"/>
      <c r="U175"/>
      <c r="V175"/>
      <c r="W175"/>
    </row>
    <row r="176" spans="1:30" s="2" customFormat="1" ht="32.25" customHeight="1" x14ac:dyDescent="0.15">
      <c r="A176" s="197" t="str">
        <f>A$26&amp;""</f>
        <v/>
      </c>
      <c r="B176" s="197"/>
      <c r="C176" s="30" t="s">
        <v>0</v>
      </c>
      <c r="D176" s="197" t="str">
        <f>D$26&amp;""</f>
        <v/>
      </c>
      <c r="E176" s="197"/>
      <c r="F176" s="197"/>
      <c r="G176" s="30" t="s">
        <v>3</v>
      </c>
      <c r="H176" s="198"/>
      <c r="I176" s="198"/>
      <c r="J176" s="198"/>
      <c r="K176" s="30" t="s">
        <v>4</v>
      </c>
      <c r="L176" s="26" t="s">
        <v>1</v>
      </c>
      <c r="M176" s="194">
        <f>SUM($D222:$U222)</f>
        <v>0</v>
      </c>
      <c r="N176" s="194"/>
      <c r="O176" s="27" t="s">
        <v>5</v>
      </c>
      <c r="Q176" s="110"/>
      <c r="R176" s="110"/>
      <c r="S176" s="126" t="s">
        <v>58</v>
      </c>
      <c r="T176" s="110"/>
      <c r="U176" s="44" t="s">
        <v>49</v>
      </c>
      <c r="X176" s="32"/>
      <c r="Z176"/>
      <c r="AA176"/>
      <c r="AB176"/>
      <c r="AC176"/>
      <c r="AD176"/>
    </row>
    <row r="177" spans="1:23" ht="4.5" customHeight="1" x14ac:dyDescent="0.15">
      <c r="A177" s="34"/>
      <c r="D177" s="34"/>
      <c r="G177" s="36"/>
      <c r="W177"/>
    </row>
    <row r="178" spans="1:23" ht="14.25" customHeight="1" thickBot="1" x14ac:dyDescent="0.2">
      <c r="A178" s="34"/>
      <c r="B178" s="148" t="s">
        <v>88</v>
      </c>
      <c r="C178" s="14"/>
      <c r="D178" s="149" t="s">
        <v>86</v>
      </c>
      <c r="E178" s="15"/>
      <c r="F178" s="150"/>
      <c r="G178" s="15"/>
      <c r="I178" s="151" t="s">
        <v>87</v>
      </c>
      <c r="L178" s="15"/>
      <c r="M178" s="15"/>
      <c r="N178" s="152" t="s">
        <v>89</v>
      </c>
    </row>
    <row r="179" spans="1:23" ht="34.5" customHeight="1" x14ac:dyDescent="0.15">
      <c r="A179" s="37"/>
      <c r="B179" s="109"/>
      <c r="C179" s="60"/>
      <c r="D179" s="146" t="str">
        <f>D$29</f>
        <v>べ 
ﾁｪﾘｰ</v>
      </c>
      <c r="E179" s="106" t="str">
        <f t="shared" ref="E179:M179" si="27">E$29</f>
        <v>ベ 黒</v>
      </c>
      <c r="F179" s="106" t="str">
        <f t="shared" si="27"/>
        <v>ベ 緑</v>
      </c>
      <c r="G179" s="106" t="str">
        <f t="shared" si="27"/>
        <v>ベ 白</v>
      </c>
      <c r="H179" s="106" t="str">
        <f t="shared" si="27"/>
        <v>ベ 黄</v>
      </c>
      <c r="I179" s="147" t="str">
        <f t="shared" si="27"/>
        <v>黒 
ﾁｪﾘｰ</v>
      </c>
      <c r="J179" s="106" t="str">
        <f t="shared" si="27"/>
        <v>黒 黒</v>
      </c>
      <c r="K179" s="106" t="str">
        <f t="shared" si="27"/>
        <v>黒 緑</v>
      </c>
      <c r="L179" s="106" t="str">
        <f t="shared" si="27"/>
        <v>黒 白</v>
      </c>
      <c r="M179" s="106" t="str">
        <f t="shared" si="27"/>
        <v>黒 黄</v>
      </c>
      <c r="N179" s="106" t="str">
        <f>$M$8&amp;""</f>
        <v/>
      </c>
      <c r="O179" s="106" t="str">
        <f>$N$8&amp;""</f>
        <v/>
      </c>
      <c r="P179" s="106" t="str">
        <f>$O$8&amp;""</f>
        <v/>
      </c>
      <c r="Q179" s="106" t="str">
        <f>$P$8&amp;""</f>
        <v/>
      </c>
      <c r="R179" s="106" t="str">
        <f>$Q$8&amp;""</f>
        <v/>
      </c>
      <c r="S179" s="106" t="str">
        <f>$R$8&amp;""</f>
        <v/>
      </c>
      <c r="T179" s="106" t="str">
        <f>$S$8&amp;""</f>
        <v/>
      </c>
      <c r="U179" s="108" t="str">
        <f>$T$8&amp;""</f>
        <v/>
      </c>
      <c r="V179" s="16"/>
      <c r="W179"/>
    </row>
    <row r="180" spans="1:23" ht="12" customHeight="1" x14ac:dyDescent="0.15">
      <c r="A180" s="72" t="s">
        <v>47</v>
      </c>
      <c r="B180" s="40" t="s">
        <v>55</v>
      </c>
      <c r="C180" s="111" t="str">
        <f>C$30</f>
        <v>テープ</v>
      </c>
      <c r="D180" s="45"/>
      <c r="E180" s="28"/>
      <c r="F180" s="41"/>
      <c r="G180" s="28"/>
      <c r="H180" s="41"/>
      <c r="I180" s="28"/>
      <c r="J180" s="28"/>
      <c r="K180" s="28"/>
      <c r="L180" s="28"/>
      <c r="M180" s="52"/>
      <c r="N180" s="28"/>
      <c r="O180" s="52"/>
      <c r="P180" s="52"/>
      <c r="Q180" s="52"/>
      <c r="R180" s="52"/>
      <c r="S180" s="52"/>
      <c r="T180" s="41"/>
      <c r="U180" s="69"/>
      <c r="V180" s="16"/>
      <c r="W180"/>
    </row>
    <row r="181" spans="1:23" ht="14.25" thickBot="1" x14ac:dyDescent="0.2">
      <c r="A181" s="38"/>
      <c r="B181" s="39"/>
      <c r="C181" s="59"/>
      <c r="D181" s="43"/>
      <c r="E181" s="29"/>
      <c r="F181" s="42"/>
      <c r="G181" s="29"/>
      <c r="H181" s="42"/>
      <c r="I181" s="29"/>
      <c r="J181" s="29"/>
      <c r="K181" s="29"/>
      <c r="L181" s="29"/>
      <c r="M181" s="53"/>
      <c r="N181" s="29"/>
      <c r="O181" s="53"/>
      <c r="P181" s="53"/>
      <c r="Q181" s="53"/>
      <c r="R181" s="53"/>
      <c r="S181" s="53"/>
      <c r="T181" s="42"/>
      <c r="U181" s="70"/>
      <c r="V181" s="16"/>
      <c r="W181"/>
    </row>
    <row r="182" spans="1:23" ht="17.45" customHeight="1" x14ac:dyDescent="0.15">
      <c r="A182" s="20" t="s">
        <v>6</v>
      </c>
      <c r="B182" s="24"/>
      <c r="C182" s="62" t="str">
        <f ca="1">IFERROR(OFFSET(D$29,0,MATCH(1,$D182:$AC182,)-1),"")</f>
        <v/>
      </c>
      <c r="D182" s="107"/>
      <c r="E182" s="4"/>
      <c r="F182" s="54"/>
      <c r="G182" s="58"/>
      <c r="H182" s="54"/>
      <c r="I182" s="158"/>
      <c r="J182" s="58"/>
      <c r="K182" s="58"/>
      <c r="L182" s="58"/>
      <c r="M182" s="159"/>
      <c r="N182" s="167"/>
      <c r="O182" s="168"/>
      <c r="P182" s="169"/>
      <c r="Q182" s="169"/>
      <c r="R182" s="169"/>
      <c r="S182" s="169"/>
      <c r="T182" s="169"/>
      <c r="U182" s="170"/>
      <c r="V182" s="16">
        <f>SUM(D182:U182)</f>
        <v>0</v>
      </c>
      <c r="W182"/>
    </row>
    <row r="183" spans="1:23" ht="17.45" customHeight="1" x14ac:dyDescent="0.15">
      <c r="A183" s="21" t="s">
        <v>7</v>
      </c>
      <c r="B183" s="25"/>
      <c r="C183" s="62" t="str">
        <f t="shared" ref="C183:C221" ca="1" si="28">IFERROR(OFFSET(D$29,0,MATCH(1,$D183:$AC183,)-1),"")</f>
        <v/>
      </c>
      <c r="D183" s="46"/>
      <c r="E183" s="11"/>
      <c r="F183" s="55"/>
      <c r="G183" s="11"/>
      <c r="H183" s="55"/>
      <c r="I183" s="160"/>
      <c r="J183" s="11"/>
      <c r="K183" s="11"/>
      <c r="L183" s="11"/>
      <c r="M183" s="161"/>
      <c r="N183" s="171"/>
      <c r="O183" s="172"/>
      <c r="P183" s="171"/>
      <c r="Q183" s="171"/>
      <c r="R183" s="171"/>
      <c r="S183" s="171"/>
      <c r="T183" s="171"/>
      <c r="U183" s="173"/>
      <c r="V183" s="16">
        <f t="shared" ref="V183:V221" si="29">SUM(D183:U183)</f>
        <v>0</v>
      </c>
      <c r="W183"/>
    </row>
    <row r="184" spans="1:23" ht="17.45" customHeight="1" x14ac:dyDescent="0.15">
      <c r="A184" s="22" t="s">
        <v>8</v>
      </c>
      <c r="B184" s="17"/>
      <c r="C184" s="62" t="str">
        <f t="shared" ca="1" si="28"/>
        <v/>
      </c>
      <c r="D184" s="47"/>
      <c r="E184" s="6"/>
      <c r="F184" s="56"/>
      <c r="G184" s="6"/>
      <c r="H184" s="56"/>
      <c r="I184" s="162"/>
      <c r="J184" s="6"/>
      <c r="K184" s="6"/>
      <c r="L184" s="6"/>
      <c r="M184" s="163"/>
      <c r="N184" s="174"/>
      <c r="O184" s="175"/>
      <c r="P184" s="174"/>
      <c r="Q184" s="174"/>
      <c r="R184" s="174"/>
      <c r="S184" s="174"/>
      <c r="T184" s="174"/>
      <c r="U184" s="176"/>
      <c r="V184" s="16">
        <f t="shared" si="29"/>
        <v>0</v>
      </c>
      <c r="W184"/>
    </row>
    <row r="185" spans="1:23" ht="17.45" customHeight="1" x14ac:dyDescent="0.15">
      <c r="A185" s="21" t="s">
        <v>9</v>
      </c>
      <c r="B185" s="18"/>
      <c r="C185" s="62" t="str">
        <f t="shared" ca="1" si="28"/>
        <v/>
      </c>
      <c r="D185" s="46"/>
      <c r="E185" s="11"/>
      <c r="F185" s="55"/>
      <c r="G185" s="11"/>
      <c r="H185" s="55"/>
      <c r="I185" s="160"/>
      <c r="J185" s="11"/>
      <c r="K185" s="11"/>
      <c r="L185" s="11"/>
      <c r="M185" s="161"/>
      <c r="N185" s="171"/>
      <c r="O185" s="172"/>
      <c r="P185" s="171"/>
      <c r="Q185" s="171"/>
      <c r="R185" s="171"/>
      <c r="S185" s="171"/>
      <c r="T185" s="171"/>
      <c r="U185" s="173"/>
      <c r="V185" s="16">
        <f t="shared" si="29"/>
        <v>0</v>
      </c>
      <c r="W185"/>
    </row>
    <row r="186" spans="1:23" ht="17.45" customHeight="1" x14ac:dyDescent="0.15">
      <c r="A186" s="22" t="s">
        <v>10</v>
      </c>
      <c r="B186" s="17"/>
      <c r="C186" s="62" t="str">
        <f t="shared" ca="1" si="28"/>
        <v/>
      </c>
      <c r="D186" s="47"/>
      <c r="E186" s="6"/>
      <c r="F186" s="56"/>
      <c r="G186" s="6"/>
      <c r="H186" s="56"/>
      <c r="I186" s="162"/>
      <c r="J186" s="6"/>
      <c r="K186" s="6"/>
      <c r="L186" s="6"/>
      <c r="M186" s="163"/>
      <c r="N186" s="174"/>
      <c r="O186" s="175"/>
      <c r="P186" s="174"/>
      <c r="Q186" s="174"/>
      <c r="R186" s="174"/>
      <c r="S186" s="174"/>
      <c r="T186" s="174"/>
      <c r="U186" s="176"/>
      <c r="V186" s="16">
        <f t="shared" si="29"/>
        <v>0</v>
      </c>
      <c r="W186"/>
    </row>
    <row r="187" spans="1:23" ht="17.45" customHeight="1" x14ac:dyDescent="0.15">
      <c r="A187" s="21" t="s">
        <v>11</v>
      </c>
      <c r="B187" s="18"/>
      <c r="C187" s="62" t="str">
        <f t="shared" ca="1" si="28"/>
        <v/>
      </c>
      <c r="D187" s="46"/>
      <c r="E187" s="11"/>
      <c r="F187" s="55"/>
      <c r="G187" s="11"/>
      <c r="H187" s="55"/>
      <c r="I187" s="160"/>
      <c r="J187" s="11"/>
      <c r="K187" s="11"/>
      <c r="L187" s="11"/>
      <c r="M187" s="161"/>
      <c r="N187" s="171"/>
      <c r="O187" s="172"/>
      <c r="P187" s="171"/>
      <c r="Q187" s="171"/>
      <c r="R187" s="171"/>
      <c r="S187" s="171"/>
      <c r="T187" s="171"/>
      <c r="U187" s="173"/>
      <c r="V187" s="16">
        <f t="shared" si="29"/>
        <v>0</v>
      </c>
      <c r="W187"/>
    </row>
    <row r="188" spans="1:23" ht="17.45" customHeight="1" x14ac:dyDescent="0.15">
      <c r="A188" s="22" t="s">
        <v>12</v>
      </c>
      <c r="B188" s="17"/>
      <c r="C188" s="62" t="str">
        <f t="shared" ca="1" si="28"/>
        <v/>
      </c>
      <c r="D188" s="47"/>
      <c r="E188" s="6"/>
      <c r="F188" s="56"/>
      <c r="G188" s="6"/>
      <c r="H188" s="56"/>
      <c r="I188" s="162"/>
      <c r="J188" s="6"/>
      <c r="K188" s="6"/>
      <c r="L188" s="6"/>
      <c r="M188" s="163"/>
      <c r="N188" s="174"/>
      <c r="O188" s="175"/>
      <c r="P188" s="174"/>
      <c r="Q188" s="174"/>
      <c r="R188" s="174"/>
      <c r="S188" s="174"/>
      <c r="T188" s="174"/>
      <c r="U188" s="176"/>
      <c r="V188" s="16">
        <f t="shared" si="29"/>
        <v>0</v>
      </c>
      <c r="W188"/>
    </row>
    <row r="189" spans="1:23" ht="17.45" customHeight="1" x14ac:dyDescent="0.15">
      <c r="A189" s="21" t="s">
        <v>13</v>
      </c>
      <c r="B189" s="18"/>
      <c r="C189" s="62" t="str">
        <f t="shared" ca="1" si="28"/>
        <v/>
      </c>
      <c r="D189" s="46"/>
      <c r="E189" s="11"/>
      <c r="F189" s="55"/>
      <c r="G189" s="11"/>
      <c r="H189" s="55"/>
      <c r="I189" s="160"/>
      <c r="J189" s="11"/>
      <c r="K189" s="11"/>
      <c r="L189" s="11"/>
      <c r="M189" s="161"/>
      <c r="N189" s="171"/>
      <c r="O189" s="172"/>
      <c r="P189" s="171"/>
      <c r="Q189" s="171"/>
      <c r="R189" s="171"/>
      <c r="S189" s="171"/>
      <c r="T189" s="171"/>
      <c r="U189" s="173"/>
      <c r="V189" s="16">
        <f t="shared" si="29"/>
        <v>0</v>
      </c>
      <c r="W189"/>
    </row>
    <row r="190" spans="1:23" ht="17.45" customHeight="1" x14ac:dyDescent="0.15">
      <c r="A190" s="22" t="s">
        <v>14</v>
      </c>
      <c r="B190" s="17"/>
      <c r="C190" s="62" t="str">
        <f t="shared" ca="1" si="28"/>
        <v/>
      </c>
      <c r="D190" s="47"/>
      <c r="E190" s="6"/>
      <c r="F190" s="56"/>
      <c r="G190" s="6"/>
      <c r="H190" s="56"/>
      <c r="I190" s="162"/>
      <c r="J190" s="6"/>
      <c r="K190" s="6"/>
      <c r="L190" s="6"/>
      <c r="M190" s="163"/>
      <c r="N190" s="174"/>
      <c r="O190" s="175"/>
      <c r="P190" s="174"/>
      <c r="Q190" s="174"/>
      <c r="R190" s="174"/>
      <c r="S190" s="174"/>
      <c r="T190" s="174"/>
      <c r="U190" s="176"/>
      <c r="V190" s="16">
        <f t="shared" si="29"/>
        <v>0</v>
      </c>
      <c r="W190"/>
    </row>
    <row r="191" spans="1:23" ht="17.45" customHeight="1" x14ac:dyDescent="0.15">
      <c r="A191" s="21" t="s">
        <v>15</v>
      </c>
      <c r="B191" s="18"/>
      <c r="C191" s="62" t="str">
        <f t="shared" ca="1" si="28"/>
        <v/>
      </c>
      <c r="D191" s="46"/>
      <c r="E191" s="11"/>
      <c r="F191" s="55"/>
      <c r="G191" s="11"/>
      <c r="H191" s="55"/>
      <c r="I191" s="160"/>
      <c r="J191" s="11"/>
      <c r="K191" s="11"/>
      <c r="L191" s="11"/>
      <c r="M191" s="161"/>
      <c r="N191" s="171"/>
      <c r="O191" s="172"/>
      <c r="P191" s="171"/>
      <c r="Q191" s="171"/>
      <c r="R191" s="171"/>
      <c r="S191" s="171"/>
      <c r="T191" s="171"/>
      <c r="U191" s="173"/>
      <c r="V191" s="16">
        <f t="shared" si="29"/>
        <v>0</v>
      </c>
      <c r="W191"/>
    </row>
    <row r="192" spans="1:23" ht="17.45" customHeight="1" x14ac:dyDescent="0.15">
      <c r="A192" s="22" t="s">
        <v>16</v>
      </c>
      <c r="B192" s="17"/>
      <c r="C192" s="62" t="str">
        <f t="shared" ca="1" si="28"/>
        <v/>
      </c>
      <c r="D192" s="47"/>
      <c r="E192" s="6"/>
      <c r="F192" s="56"/>
      <c r="G192" s="6"/>
      <c r="H192" s="56"/>
      <c r="I192" s="162"/>
      <c r="J192" s="6"/>
      <c r="K192" s="6"/>
      <c r="L192" s="6"/>
      <c r="M192" s="163"/>
      <c r="N192" s="174"/>
      <c r="O192" s="175"/>
      <c r="P192" s="174"/>
      <c r="Q192" s="174"/>
      <c r="R192" s="174"/>
      <c r="S192" s="174"/>
      <c r="T192" s="174"/>
      <c r="U192" s="176"/>
      <c r="V192" s="16">
        <f t="shared" si="29"/>
        <v>0</v>
      </c>
      <c r="W192"/>
    </row>
    <row r="193" spans="1:23" ht="17.45" customHeight="1" x14ac:dyDescent="0.15">
      <c r="A193" s="21" t="s">
        <v>17</v>
      </c>
      <c r="B193" s="18"/>
      <c r="C193" s="62" t="str">
        <f t="shared" ca="1" si="28"/>
        <v/>
      </c>
      <c r="D193" s="46"/>
      <c r="E193" s="11"/>
      <c r="F193" s="55"/>
      <c r="G193" s="11"/>
      <c r="H193" s="55"/>
      <c r="I193" s="46"/>
      <c r="J193" s="11"/>
      <c r="K193" s="11"/>
      <c r="L193" s="11"/>
      <c r="M193" s="127"/>
      <c r="N193" s="171"/>
      <c r="O193" s="172"/>
      <c r="P193" s="171"/>
      <c r="Q193" s="171"/>
      <c r="R193" s="171"/>
      <c r="S193" s="171"/>
      <c r="T193" s="171"/>
      <c r="U193" s="173"/>
      <c r="V193" s="16">
        <f t="shared" si="29"/>
        <v>0</v>
      </c>
      <c r="W193"/>
    </row>
    <row r="194" spans="1:23" ht="17.45" customHeight="1" x14ac:dyDescent="0.15">
      <c r="A194" s="22" t="s">
        <v>18</v>
      </c>
      <c r="B194" s="17"/>
      <c r="C194" s="62" t="str">
        <f t="shared" ca="1" si="28"/>
        <v/>
      </c>
      <c r="D194" s="47"/>
      <c r="E194" s="6"/>
      <c r="F194" s="56"/>
      <c r="G194" s="6"/>
      <c r="H194" s="56"/>
      <c r="I194" s="47"/>
      <c r="J194" s="6"/>
      <c r="K194" s="6"/>
      <c r="L194" s="6"/>
      <c r="M194" s="128"/>
      <c r="N194" s="174"/>
      <c r="O194" s="175"/>
      <c r="P194" s="174"/>
      <c r="Q194" s="174"/>
      <c r="R194" s="174"/>
      <c r="S194" s="174"/>
      <c r="T194" s="174"/>
      <c r="U194" s="176"/>
      <c r="V194" s="16">
        <f t="shared" si="29"/>
        <v>0</v>
      </c>
      <c r="W194"/>
    </row>
    <row r="195" spans="1:23" ht="17.45" customHeight="1" x14ac:dyDescent="0.15">
      <c r="A195" s="21" t="s">
        <v>19</v>
      </c>
      <c r="B195" s="18"/>
      <c r="C195" s="62" t="str">
        <f t="shared" ca="1" si="28"/>
        <v/>
      </c>
      <c r="D195" s="46"/>
      <c r="E195" s="11"/>
      <c r="F195" s="55"/>
      <c r="G195" s="11"/>
      <c r="H195" s="55"/>
      <c r="I195" s="46"/>
      <c r="J195" s="11"/>
      <c r="K195" s="11"/>
      <c r="L195" s="11"/>
      <c r="M195" s="127"/>
      <c r="N195" s="171"/>
      <c r="O195" s="172"/>
      <c r="P195" s="171"/>
      <c r="Q195" s="171"/>
      <c r="R195" s="171"/>
      <c r="S195" s="171"/>
      <c r="T195" s="171"/>
      <c r="U195" s="173"/>
      <c r="V195" s="16">
        <f t="shared" si="29"/>
        <v>0</v>
      </c>
      <c r="W195"/>
    </row>
    <row r="196" spans="1:23" ht="17.45" customHeight="1" x14ac:dyDescent="0.15">
      <c r="A196" s="22" t="s">
        <v>20</v>
      </c>
      <c r="B196" s="17"/>
      <c r="C196" s="62" t="str">
        <f t="shared" ca="1" si="28"/>
        <v/>
      </c>
      <c r="D196" s="47"/>
      <c r="E196" s="6"/>
      <c r="F196" s="56"/>
      <c r="G196" s="6"/>
      <c r="H196" s="56"/>
      <c r="I196" s="47"/>
      <c r="J196" s="6"/>
      <c r="K196" s="6"/>
      <c r="L196" s="6"/>
      <c r="M196" s="128"/>
      <c r="N196" s="174"/>
      <c r="O196" s="175"/>
      <c r="P196" s="174"/>
      <c r="Q196" s="174"/>
      <c r="R196" s="174"/>
      <c r="S196" s="174"/>
      <c r="T196" s="174"/>
      <c r="U196" s="176"/>
      <c r="V196" s="16">
        <f t="shared" si="29"/>
        <v>0</v>
      </c>
      <c r="W196"/>
    </row>
    <row r="197" spans="1:23" ht="17.45" customHeight="1" x14ac:dyDescent="0.15">
      <c r="A197" s="21" t="s">
        <v>21</v>
      </c>
      <c r="B197" s="18"/>
      <c r="C197" s="62" t="str">
        <f t="shared" ca="1" si="28"/>
        <v/>
      </c>
      <c r="D197" s="46"/>
      <c r="E197" s="11"/>
      <c r="F197" s="55"/>
      <c r="G197" s="11"/>
      <c r="H197" s="55"/>
      <c r="I197" s="46"/>
      <c r="J197" s="11"/>
      <c r="K197" s="11"/>
      <c r="L197" s="11"/>
      <c r="M197" s="127"/>
      <c r="N197" s="171"/>
      <c r="O197" s="172"/>
      <c r="P197" s="171"/>
      <c r="Q197" s="171"/>
      <c r="R197" s="171"/>
      <c r="S197" s="171"/>
      <c r="T197" s="171"/>
      <c r="U197" s="173"/>
      <c r="V197" s="16">
        <f t="shared" si="29"/>
        <v>0</v>
      </c>
      <c r="W197"/>
    </row>
    <row r="198" spans="1:23" ht="17.45" customHeight="1" x14ac:dyDescent="0.15">
      <c r="A198" s="22" t="s">
        <v>22</v>
      </c>
      <c r="B198" s="17"/>
      <c r="C198" s="62" t="str">
        <f t="shared" ca="1" si="28"/>
        <v/>
      </c>
      <c r="D198" s="47"/>
      <c r="E198" s="6"/>
      <c r="F198" s="56"/>
      <c r="G198" s="6"/>
      <c r="H198" s="56"/>
      <c r="I198" s="47"/>
      <c r="J198" s="6"/>
      <c r="K198" s="6"/>
      <c r="L198" s="6"/>
      <c r="M198" s="128"/>
      <c r="N198" s="174"/>
      <c r="O198" s="175"/>
      <c r="P198" s="174"/>
      <c r="Q198" s="174"/>
      <c r="R198" s="174"/>
      <c r="S198" s="174"/>
      <c r="T198" s="174"/>
      <c r="U198" s="176"/>
      <c r="V198" s="16">
        <f t="shared" si="29"/>
        <v>0</v>
      </c>
      <c r="W198"/>
    </row>
    <row r="199" spans="1:23" ht="17.45" customHeight="1" x14ac:dyDescent="0.15">
      <c r="A199" s="21" t="s">
        <v>23</v>
      </c>
      <c r="B199" s="18"/>
      <c r="C199" s="62" t="str">
        <f t="shared" ca="1" si="28"/>
        <v/>
      </c>
      <c r="D199" s="46"/>
      <c r="E199" s="11"/>
      <c r="F199" s="55"/>
      <c r="G199" s="11"/>
      <c r="H199" s="55"/>
      <c r="I199" s="46"/>
      <c r="J199" s="11"/>
      <c r="K199" s="11"/>
      <c r="L199" s="11"/>
      <c r="M199" s="127"/>
      <c r="N199" s="171"/>
      <c r="O199" s="172"/>
      <c r="P199" s="171"/>
      <c r="Q199" s="171"/>
      <c r="R199" s="171"/>
      <c r="S199" s="171"/>
      <c r="T199" s="171"/>
      <c r="U199" s="173"/>
      <c r="V199" s="16">
        <f t="shared" si="29"/>
        <v>0</v>
      </c>
      <c r="W199"/>
    </row>
    <row r="200" spans="1:23" ht="17.45" customHeight="1" x14ac:dyDescent="0.15">
      <c r="A200" s="22" t="s">
        <v>24</v>
      </c>
      <c r="B200" s="17"/>
      <c r="C200" s="62" t="str">
        <f t="shared" ca="1" si="28"/>
        <v/>
      </c>
      <c r="D200" s="47"/>
      <c r="E200" s="6"/>
      <c r="F200" s="56"/>
      <c r="G200" s="6"/>
      <c r="H200" s="56"/>
      <c r="I200" s="47"/>
      <c r="J200" s="6"/>
      <c r="K200" s="6"/>
      <c r="L200" s="6"/>
      <c r="M200" s="128"/>
      <c r="N200" s="174"/>
      <c r="O200" s="175"/>
      <c r="P200" s="174"/>
      <c r="Q200" s="174"/>
      <c r="R200" s="174"/>
      <c r="S200" s="174"/>
      <c r="T200" s="174"/>
      <c r="U200" s="176"/>
      <c r="V200" s="16">
        <f t="shared" si="29"/>
        <v>0</v>
      </c>
      <c r="W200"/>
    </row>
    <row r="201" spans="1:23" ht="17.45" customHeight="1" x14ac:dyDescent="0.15">
      <c r="A201" s="21" t="s">
        <v>25</v>
      </c>
      <c r="B201" s="18"/>
      <c r="C201" s="62" t="str">
        <f t="shared" ca="1" si="28"/>
        <v/>
      </c>
      <c r="D201" s="46"/>
      <c r="E201" s="11"/>
      <c r="F201" s="55"/>
      <c r="G201" s="11"/>
      <c r="H201" s="55"/>
      <c r="I201" s="46"/>
      <c r="J201" s="11"/>
      <c r="K201" s="11"/>
      <c r="L201" s="11"/>
      <c r="M201" s="127"/>
      <c r="N201" s="171"/>
      <c r="O201" s="172"/>
      <c r="P201" s="171"/>
      <c r="Q201" s="171"/>
      <c r="R201" s="171"/>
      <c r="S201" s="171"/>
      <c r="T201" s="171"/>
      <c r="U201" s="173"/>
      <c r="V201" s="16">
        <f t="shared" si="29"/>
        <v>0</v>
      </c>
      <c r="W201"/>
    </row>
    <row r="202" spans="1:23" ht="17.45" customHeight="1" x14ac:dyDescent="0.15">
      <c r="A202" s="22" t="s">
        <v>26</v>
      </c>
      <c r="B202" s="17"/>
      <c r="C202" s="62" t="str">
        <f t="shared" ca="1" si="28"/>
        <v/>
      </c>
      <c r="D202" s="47"/>
      <c r="E202" s="6"/>
      <c r="F202" s="56"/>
      <c r="G202" s="6"/>
      <c r="H202" s="56"/>
      <c r="I202" s="47"/>
      <c r="J202" s="6"/>
      <c r="K202" s="6"/>
      <c r="L202" s="6"/>
      <c r="M202" s="128"/>
      <c r="N202" s="174"/>
      <c r="O202" s="175"/>
      <c r="P202" s="174"/>
      <c r="Q202" s="174"/>
      <c r="R202" s="174"/>
      <c r="S202" s="174"/>
      <c r="T202" s="174"/>
      <c r="U202" s="176"/>
      <c r="V202" s="16">
        <f t="shared" si="29"/>
        <v>0</v>
      </c>
      <c r="W202"/>
    </row>
    <row r="203" spans="1:23" ht="17.45" customHeight="1" x14ac:dyDescent="0.15">
      <c r="A203" s="21" t="s">
        <v>27</v>
      </c>
      <c r="B203" s="18"/>
      <c r="C203" s="62" t="str">
        <f t="shared" ca="1" si="28"/>
        <v/>
      </c>
      <c r="D203" s="46"/>
      <c r="E203" s="11"/>
      <c r="F203" s="55"/>
      <c r="G203" s="11"/>
      <c r="H203" s="55"/>
      <c r="I203" s="46"/>
      <c r="J203" s="11"/>
      <c r="K203" s="11"/>
      <c r="L203" s="11"/>
      <c r="M203" s="127"/>
      <c r="N203" s="171"/>
      <c r="O203" s="172"/>
      <c r="P203" s="171"/>
      <c r="Q203" s="171"/>
      <c r="R203" s="171"/>
      <c r="S203" s="171"/>
      <c r="T203" s="171"/>
      <c r="U203" s="173"/>
      <c r="V203" s="16">
        <f t="shared" si="29"/>
        <v>0</v>
      </c>
      <c r="W203"/>
    </row>
    <row r="204" spans="1:23" ht="17.45" customHeight="1" x14ac:dyDescent="0.15">
      <c r="A204" s="22" t="s">
        <v>28</v>
      </c>
      <c r="B204" s="17"/>
      <c r="C204" s="62" t="str">
        <f t="shared" ca="1" si="28"/>
        <v/>
      </c>
      <c r="D204" s="47"/>
      <c r="E204" s="6"/>
      <c r="F204" s="56"/>
      <c r="G204" s="6"/>
      <c r="H204" s="56"/>
      <c r="I204" s="47"/>
      <c r="J204" s="6"/>
      <c r="K204" s="6"/>
      <c r="L204" s="6"/>
      <c r="M204" s="128"/>
      <c r="N204" s="174"/>
      <c r="O204" s="175"/>
      <c r="P204" s="174"/>
      <c r="Q204" s="174"/>
      <c r="R204" s="174"/>
      <c r="S204" s="174"/>
      <c r="T204" s="174"/>
      <c r="U204" s="176"/>
      <c r="V204" s="16">
        <f t="shared" si="29"/>
        <v>0</v>
      </c>
      <c r="W204"/>
    </row>
    <row r="205" spans="1:23" ht="17.45" customHeight="1" x14ac:dyDescent="0.15">
      <c r="A205" s="21" t="s">
        <v>29</v>
      </c>
      <c r="B205" s="18"/>
      <c r="C205" s="62" t="str">
        <f t="shared" ca="1" si="28"/>
        <v/>
      </c>
      <c r="D205" s="46"/>
      <c r="E205" s="11"/>
      <c r="F205" s="55"/>
      <c r="G205" s="11"/>
      <c r="H205" s="55"/>
      <c r="I205" s="160"/>
      <c r="J205" s="11"/>
      <c r="K205" s="11"/>
      <c r="L205" s="11"/>
      <c r="M205" s="161"/>
      <c r="N205" s="171"/>
      <c r="O205" s="172"/>
      <c r="P205" s="171"/>
      <c r="Q205" s="171"/>
      <c r="R205" s="171"/>
      <c r="S205" s="171"/>
      <c r="T205" s="171"/>
      <c r="U205" s="173"/>
      <c r="V205" s="16">
        <f t="shared" si="29"/>
        <v>0</v>
      </c>
      <c r="W205"/>
    </row>
    <row r="206" spans="1:23" ht="17.45" customHeight="1" x14ac:dyDescent="0.15">
      <c r="A206" s="22" t="s">
        <v>30</v>
      </c>
      <c r="B206" s="17"/>
      <c r="C206" s="62" t="str">
        <f t="shared" ca="1" si="28"/>
        <v/>
      </c>
      <c r="D206" s="47"/>
      <c r="E206" s="6"/>
      <c r="F206" s="56"/>
      <c r="G206" s="6"/>
      <c r="H206" s="56"/>
      <c r="I206" s="162"/>
      <c r="J206" s="6"/>
      <c r="K206" s="6"/>
      <c r="L206" s="6"/>
      <c r="M206" s="163"/>
      <c r="N206" s="174"/>
      <c r="O206" s="175"/>
      <c r="P206" s="174"/>
      <c r="Q206" s="174"/>
      <c r="R206" s="174"/>
      <c r="S206" s="174"/>
      <c r="T206" s="174"/>
      <c r="U206" s="176"/>
      <c r="V206" s="16">
        <f t="shared" si="29"/>
        <v>0</v>
      </c>
      <c r="W206"/>
    </row>
    <row r="207" spans="1:23" ht="17.45" customHeight="1" x14ac:dyDescent="0.15">
      <c r="A207" s="21" t="s">
        <v>31</v>
      </c>
      <c r="B207" s="18"/>
      <c r="C207" s="62" t="str">
        <f t="shared" ca="1" si="28"/>
        <v/>
      </c>
      <c r="D207" s="46"/>
      <c r="E207" s="11"/>
      <c r="F207" s="55"/>
      <c r="G207" s="11"/>
      <c r="H207" s="55"/>
      <c r="I207" s="160"/>
      <c r="J207" s="11"/>
      <c r="K207" s="11"/>
      <c r="L207" s="11"/>
      <c r="M207" s="161"/>
      <c r="N207" s="171"/>
      <c r="O207" s="172"/>
      <c r="P207" s="171"/>
      <c r="Q207" s="171"/>
      <c r="R207" s="171"/>
      <c r="S207" s="171"/>
      <c r="T207" s="171"/>
      <c r="U207" s="173"/>
      <c r="V207" s="16">
        <f t="shared" si="29"/>
        <v>0</v>
      </c>
      <c r="W207"/>
    </row>
    <row r="208" spans="1:23" ht="17.45" customHeight="1" x14ac:dyDescent="0.15">
      <c r="A208" s="22" t="s">
        <v>32</v>
      </c>
      <c r="B208" s="17"/>
      <c r="C208" s="62" t="str">
        <f t="shared" ca="1" si="28"/>
        <v/>
      </c>
      <c r="D208" s="47"/>
      <c r="E208" s="6"/>
      <c r="F208" s="56"/>
      <c r="G208" s="6"/>
      <c r="H208" s="56"/>
      <c r="I208" s="162"/>
      <c r="J208" s="6"/>
      <c r="K208" s="6"/>
      <c r="L208" s="6"/>
      <c r="M208" s="163"/>
      <c r="N208" s="174"/>
      <c r="O208" s="175"/>
      <c r="P208" s="174"/>
      <c r="Q208" s="174"/>
      <c r="R208" s="174"/>
      <c r="S208" s="174"/>
      <c r="T208" s="174"/>
      <c r="U208" s="176"/>
      <c r="V208" s="16">
        <f t="shared" si="29"/>
        <v>0</v>
      </c>
      <c r="W208"/>
    </row>
    <row r="209" spans="1:23" ht="17.45" customHeight="1" x14ac:dyDescent="0.15">
      <c r="A209" s="21" t="s">
        <v>33</v>
      </c>
      <c r="B209" s="18"/>
      <c r="C209" s="63" t="str">
        <f t="shared" ca="1" si="28"/>
        <v/>
      </c>
      <c r="D209" s="46"/>
      <c r="E209" s="11"/>
      <c r="F209" s="11"/>
      <c r="G209" s="10"/>
      <c r="H209" s="55"/>
      <c r="I209" s="160"/>
      <c r="J209" s="11"/>
      <c r="K209" s="11"/>
      <c r="L209" s="11"/>
      <c r="M209" s="161"/>
      <c r="N209" s="171"/>
      <c r="O209" s="172"/>
      <c r="P209" s="171"/>
      <c r="Q209" s="171"/>
      <c r="R209" s="171"/>
      <c r="S209" s="171"/>
      <c r="T209" s="171"/>
      <c r="U209" s="173"/>
      <c r="V209" s="16">
        <f t="shared" si="29"/>
        <v>0</v>
      </c>
      <c r="W209"/>
    </row>
    <row r="210" spans="1:23" ht="17.45" customHeight="1" x14ac:dyDescent="0.15">
      <c r="A210" s="22" t="s">
        <v>34</v>
      </c>
      <c r="B210" s="17"/>
      <c r="C210" s="63" t="str">
        <f t="shared" ca="1" si="28"/>
        <v/>
      </c>
      <c r="D210" s="5"/>
      <c r="E210" s="6"/>
      <c r="F210" s="6"/>
      <c r="G210" s="5"/>
      <c r="H210" s="56"/>
      <c r="I210" s="162"/>
      <c r="J210" s="6"/>
      <c r="K210" s="6"/>
      <c r="L210" s="6"/>
      <c r="M210" s="163"/>
      <c r="N210" s="174"/>
      <c r="O210" s="175"/>
      <c r="P210" s="174"/>
      <c r="Q210" s="174"/>
      <c r="R210" s="174"/>
      <c r="S210" s="174"/>
      <c r="T210" s="174"/>
      <c r="U210" s="176"/>
      <c r="V210" s="16">
        <f t="shared" si="29"/>
        <v>0</v>
      </c>
      <c r="W210"/>
    </row>
    <row r="211" spans="1:23" ht="17.45" customHeight="1" x14ac:dyDescent="0.15">
      <c r="A211" s="21" t="s">
        <v>35</v>
      </c>
      <c r="B211" s="18"/>
      <c r="C211" s="64" t="str">
        <f t="shared" ca="1" si="28"/>
        <v/>
      </c>
      <c r="D211" s="10"/>
      <c r="E211" s="11"/>
      <c r="F211" s="11"/>
      <c r="G211" s="10"/>
      <c r="H211" s="55"/>
      <c r="I211" s="160"/>
      <c r="J211" s="11"/>
      <c r="K211" s="11"/>
      <c r="L211" s="11"/>
      <c r="M211" s="161"/>
      <c r="N211" s="171"/>
      <c r="O211" s="172"/>
      <c r="P211" s="171"/>
      <c r="Q211" s="171"/>
      <c r="R211" s="171"/>
      <c r="S211" s="171"/>
      <c r="T211" s="171"/>
      <c r="U211" s="173"/>
      <c r="V211" s="16">
        <f t="shared" si="29"/>
        <v>0</v>
      </c>
      <c r="W211"/>
    </row>
    <row r="212" spans="1:23" ht="17.45" customHeight="1" x14ac:dyDescent="0.15">
      <c r="A212" s="22" t="s">
        <v>36</v>
      </c>
      <c r="B212" s="17"/>
      <c r="C212" s="64" t="str">
        <f t="shared" ca="1" si="28"/>
        <v/>
      </c>
      <c r="D212" s="5"/>
      <c r="E212" s="6"/>
      <c r="F212" s="6"/>
      <c r="G212" s="5"/>
      <c r="H212" s="56"/>
      <c r="I212" s="162"/>
      <c r="J212" s="6"/>
      <c r="K212" s="6"/>
      <c r="L212" s="6"/>
      <c r="M212" s="163"/>
      <c r="N212" s="174"/>
      <c r="O212" s="175"/>
      <c r="P212" s="174"/>
      <c r="Q212" s="174"/>
      <c r="R212" s="174"/>
      <c r="S212" s="174"/>
      <c r="T212" s="174"/>
      <c r="U212" s="176"/>
      <c r="V212" s="16">
        <f t="shared" si="29"/>
        <v>0</v>
      </c>
      <c r="W212"/>
    </row>
    <row r="213" spans="1:23" ht="17.45" customHeight="1" x14ac:dyDescent="0.15">
      <c r="A213" s="21" t="s">
        <v>37</v>
      </c>
      <c r="B213" s="18"/>
      <c r="C213" s="64" t="str">
        <f t="shared" ca="1" si="28"/>
        <v/>
      </c>
      <c r="D213" s="10"/>
      <c r="E213" s="11"/>
      <c r="F213" s="11"/>
      <c r="G213" s="10"/>
      <c r="H213" s="55"/>
      <c r="I213" s="160"/>
      <c r="J213" s="11"/>
      <c r="K213" s="11"/>
      <c r="L213" s="11"/>
      <c r="M213" s="161"/>
      <c r="N213" s="171"/>
      <c r="O213" s="172"/>
      <c r="P213" s="171"/>
      <c r="Q213" s="171"/>
      <c r="R213" s="171"/>
      <c r="S213" s="171"/>
      <c r="T213" s="171"/>
      <c r="U213" s="173"/>
      <c r="V213" s="16">
        <f t="shared" si="29"/>
        <v>0</v>
      </c>
      <c r="W213"/>
    </row>
    <row r="214" spans="1:23" ht="17.45" customHeight="1" x14ac:dyDescent="0.15">
      <c r="A214" s="22" t="s">
        <v>38</v>
      </c>
      <c r="B214" s="17"/>
      <c r="C214" s="64" t="str">
        <f t="shared" ca="1" si="28"/>
        <v/>
      </c>
      <c r="D214" s="5"/>
      <c r="E214" s="6"/>
      <c r="F214" s="6"/>
      <c r="G214" s="5"/>
      <c r="H214" s="56"/>
      <c r="I214" s="162"/>
      <c r="J214" s="6"/>
      <c r="K214" s="6"/>
      <c r="L214" s="6"/>
      <c r="M214" s="163"/>
      <c r="N214" s="174"/>
      <c r="O214" s="175"/>
      <c r="P214" s="174"/>
      <c r="Q214" s="174"/>
      <c r="R214" s="174"/>
      <c r="S214" s="174"/>
      <c r="T214" s="174"/>
      <c r="U214" s="176"/>
      <c r="V214" s="16">
        <f t="shared" si="29"/>
        <v>0</v>
      </c>
      <c r="W214"/>
    </row>
    <row r="215" spans="1:23" ht="17.45" customHeight="1" x14ac:dyDescent="0.15">
      <c r="A215" s="21" t="s">
        <v>39</v>
      </c>
      <c r="B215" s="18"/>
      <c r="C215" s="64" t="str">
        <f t="shared" ca="1" si="28"/>
        <v/>
      </c>
      <c r="D215" s="10"/>
      <c r="E215" s="11"/>
      <c r="F215" s="11"/>
      <c r="G215" s="10"/>
      <c r="H215" s="55"/>
      <c r="I215" s="46"/>
      <c r="J215" s="11"/>
      <c r="K215" s="11"/>
      <c r="L215" s="11"/>
      <c r="M215" s="127"/>
      <c r="N215" s="171"/>
      <c r="O215" s="172"/>
      <c r="P215" s="171"/>
      <c r="Q215" s="171"/>
      <c r="R215" s="171"/>
      <c r="S215" s="171"/>
      <c r="T215" s="171"/>
      <c r="U215" s="173"/>
      <c r="V215" s="16">
        <f t="shared" si="29"/>
        <v>0</v>
      </c>
      <c r="W215"/>
    </row>
    <row r="216" spans="1:23" ht="17.45" customHeight="1" x14ac:dyDescent="0.15">
      <c r="A216" s="22" t="s">
        <v>40</v>
      </c>
      <c r="B216" s="17"/>
      <c r="C216" s="64" t="str">
        <f t="shared" ca="1" si="28"/>
        <v/>
      </c>
      <c r="D216" s="5"/>
      <c r="E216" s="6"/>
      <c r="F216" s="6"/>
      <c r="G216" s="5"/>
      <c r="H216" s="56"/>
      <c r="I216" s="47"/>
      <c r="J216" s="6"/>
      <c r="K216" s="6"/>
      <c r="L216" s="6"/>
      <c r="M216" s="128"/>
      <c r="N216" s="174"/>
      <c r="O216" s="175"/>
      <c r="P216" s="174"/>
      <c r="Q216" s="174"/>
      <c r="R216" s="174"/>
      <c r="S216" s="174"/>
      <c r="T216" s="174"/>
      <c r="U216" s="176"/>
      <c r="V216" s="16">
        <f t="shared" si="29"/>
        <v>0</v>
      </c>
      <c r="W216"/>
    </row>
    <row r="217" spans="1:23" ht="17.45" customHeight="1" x14ac:dyDescent="0.15">
      <c r="A217" s="21" t="s">
        <v>41</v>
      </c>
      <c r="B217" s="18"/>
      <c r="C217" s="64" t="str">
        <f t="shared" ca="1" si="28"/>
        <v/>
      </c>
      <c r="D217" s="10"/>
      <c r="E217" s="11"/>
      <c r="F217" s="11"/>
      <c r="G217" s="10"/>
      <c r="H217" s="55"/>
      <c r="I217" s="46"/>
      <c r="J217" s="11"/>
      <c r="K217" s="11"/>
      <c r="L217" s="11"/>
      <c r="M217" s="127"/>
      <c r="N217" s="171"/>
      <c r="O217" s="172"/>
      <c r="P217" s="171"/>
      <c r="Q217" s="171"/>
      <c r="R217" s="171"/>
      <c r="S217" s="171"/>
      <c r="T217" s="171"/>
      <c r="U217" s="173"/>
      <c r="V217" s="16">
        <f t="shared" si="29"/>
        <v>0</v>
      </c>
      <c r="W217"/>
    </row>
    <row r="218" spans="1:23" ht="17.45" customHeight="1" x14ac:dyDescent="0.15">
      <c r="A218" s="22" t="s">
        <v>42</v>
      </c>
      <c r="B218" s="17"/>
      <c r="C218" s="64" t="str">
        <f t="shared" ca="1" si="28"/>
        <v/>
      </c>
      <c r="D218" s="5"/>
      <c r="E218" s="6"/>
      <c r="F218" s="6"/>
      <c r="G218" s="5"/>
      <c r="H218" s="56"/>
      <c r="I218" s="47"/>
      <c r="J218" s="6"/>
      <c r="K218" s="6"/>
      <c r="L218" s="6"/>
      <c r="M218" s="128"/>
      <c r="N218" s="174"/>
      <c r="O218" s="175"/>
      <c r="P218" s="174"/>
      <c r="Q218" s="174"/>
      <c r="R218" s="174"/>
      <c r="S218" s="174"/>
      <c r="T218" s="174"/>
      <c r="U218" s="176"/>
      <c r="V218" s="16">
        <f t="shared" si="29"/>
        <v>0</v>
      </c>
      <c r="W218"/>
    </row>
    <row r="219" spans="1:23" ht="17.45" customHeight="1" x14ac:dyDescent="0.15">
      <c r="A219" s="21" t="s">
        <v>43</v>
      </c>
      <c r="B219" s="18"/>
      <c r="C219" s="64" t="str">
        <f t="shared" ca="1" si="28"/>
        <v/>
      </c>
      <c r="D219" s="10"/>
      <c r="E219" s="11"/>
      <c r="F219" s="11"/>
      <c r="G219" s="10"/>
      <c r="H219" s="55"/>
      <c r="I219" s="46"/>
      <c r="J219" s="11"/>
      <c r="K219" s="11"/>
      <c r="L219" s="11"/>
      <c r="M219" s="127"/>
      <c r="N219" s="171"/>
      <c r="O219" s="172"/>
      <c r="P219" s="172"/>
      <c r="Q219" s="172"/>
      <c r="R219" s="172"/>
      <c r="S219" s="172"/>
      <c r="T219" s="172"/>
      <c r="U219" s="173"/>
      <c r="V219" s="16">
        <f t="shared" si="29"/>
        <v>0</v>
      </c>
      <c r="W219"/>
    </row>
    <row r="220" spans="1:23" ht="17.45" customHeight="1" x14ac:dyDescent="0.15">
      <c r="A220" s="22" t="s">
        <v>44</v>
      </c>
      <c r="B220" s="17"/>
      <c r="C220" s="64" t="str">
        <f t="shared" ca="1" si="28"/>
        <v/>
      </c>
      <c r="D220" s="5"/>
      <c r="E220" s="6"/>
      <c r="F220" s="6"/>
      <c r="G220" s="5"/>
      <c r="H220" s="56"/>
      <c r="I220" s="47"/>
      <c r="J220" s="6"/>
      <c r="K220" s="6"/>
      <c r="L220" s="6"/>
      <c r="M220" s="128"/>
      <c r="N220" s="174"/>
      <c r="O220" s="175"/>
      <c r="P220" s="175"/>
      <c r="Q220" s="175"/>
      <c r="R220" s="175"/>
      <c r="S220" s="175"/>
      <c r="T220" s="175"/>
      <c r="U220" s="176"/>
      <c r="V220" s="16">
        <f t="shared" si="29"/>
        <v>0</v>
      </c>
      <c r="W220"/>
    </row>
    <row r="221" spans="1:23" ht="17.45" customHeight="1" thickBot="1" x14ac:dyDescent="0.2">
      <c r="A221" s="23" t="s">
        <v>45</v>
      </c>
      <c r="B221" s="19"/>
      <c r="C221" s="65" t="str">
        <f t="shared" ca="1" si="28"/>
        <v/>
      </c>
      <c r="D221" s="12"/>
      <c r="E221" s="13"/>
      <c r="F221" s="13"/>
      <c r="G221" s="12"/>
      <c r="H221" s="156"/>
      <c r="I221" s="164"/>
      <c r="J221" s="13"/>
      <c r="K221" s="13"/>
      <c r="L221" s="13"/>
      <c r="M221" s="129"/>
      <c r="N221" s="177"/>
      <c r="O221" s="178"/>
      <c r="P221" s="178"/>
      <c r="Q221" s="178"/>
      <c r="R221" s="178"/>
      <c r="S221" s="178"/>
      <c r="T221" s="178"/>
      <c r="U221" s="179"/>
      <c r="V221" s="16">
        <f t="shared" si="29"/>
        <v>0</v>
      </c>
      <c r="W221"/>
    </row>
    <row r="222" spans="1:23" ht="17.45" customHeight="1" thickTop="1" thickBot="1" x14ac:dyDescent="0.2">
      <c r="A222" s="195" t="s">
        <v>2</v>
      </c>
      <c r="B222" s="196"/>
      <c r="C222" s="61" t="s">
        <v>48</v>
      </c>
      <c r="D222" s="7">
        <f>SUM(D182:D221)</f>
        <v>0</v>
      </c>
      <c r="E222" s="8">
        <f t="shared" ref="E222:I222" si="30">SUM(E182:E221)</f>
        <v>0</v>
      </c>
      <c r="F222" s="8">
        <f t="shared" si="30"/>
        <v>0</v>
      </c>
      <c r="G222" s="8">
        <f t="shared" si="30"/>
        <v>0</v>
      </c>
      <c r="H222" s="57">
        <f t="shared" si="30"/>
        <v>0</v>
      </c>
      <c r="I222" s="165">
        <f t="shared" si="30"/>
        <v>0</v>
      </c>
      <c r="J222" s="8">
        <f>SUM(J182:J221)</f>
        <v>0</v>
      </c>
      <c r="K222" s="8">
        <f t="shared" ref="K222:U222" si="31">SUM(K182:K221)</f>
        <v>0</v>
      </c>
      <c r="L222" s="8">
        <f t="shared" si="31"/>
        <v>0</v>
      </c>
      <c r="M222" s="166">
        <f t="shared" si="31"/>
        <v>0</v>
      </c>
      <c r="N222" s="157">
        <f t="shared" si="31"/>
        <v>0</v>
      </c>
      <c r="O222" s="57">
        <f t="shared" si="31"/>
        <v>0</v>
      </c>
      <c r="P222" s="57">
        <f t="shared" si="31"/>
        <v>0</v>
      </c>
      <c r="Q222" s="57">
        <f t="shared" si="31"/>
        <v>0</v>
      </c>
      <c r="R222" s="57">
        <f t="shared" si="31"/>
        <v>0</v>
      </c>
      <c r="S222" s="57">
        <f t="shared" si="31"/>
        <v>0</v>
      </c>
      <c r="T222" s="57">
        <f t="shared" si="31"/>
        <v>0</v>
      </c>
      <c r="U222" s="71">
        <f t="shared" si="31"/>
        <v>0</v>
      </c>
      <c r="V222"/>
      <c r="W222"/>
    </row>
    <row r="224" spans="1:23" ht="18.75" customHeight="1" x14ac:dyDescent="0.15">
      <c r="A224" s="49" t="s">
        <v>61</v>
      </c>
      <c r="B224" s="49"/>
      <c r="C224" s="49" t="str">
        <f>$C$3</f>
        <v>45-0075-1･2</v>
      </c>
      <c r="D224" s="50"/>
      <c r="E224" s="49"/>
      <c r="F224" s="51"/>
      <c r="G224" s="49" t="str">
        <f>$G$3</f>
        <v>コンパクト･エコバッグ</v>
      </c>
      <c r="H224" s="51"/>
      <c r="I224" s="49"/>
      <c r="J224" s="49"/>
      <c r="K224" s="49"/>
      <c r="L224" s="49"/>
      <c r="O224" s="48"/>
      <c r="P224" s="48"/>
      <c r="Q224" s="48"/>
      <c r="R224" s="48"/>
      <c r="S224" s="48"/>
      <c r="T224" s="67" t="s">
        <v>68</v>
      </c>
      <c r="V224" s="68"/>
    </row>
    <row r="225" spans="1:30" ht="3.6" customHeight="1" x14ac:dyDescent="0.15">
      <c r="A225" s="34"/>
      <c r="U225"/>
      <c r="V225"/>
      <c r="W225"/>
    </row>
    <row r="226" spans="1:30" s="2" customFormat="1" ht="32.25" customHeight="1" x14ac:dyDescent="0.15">
      <c r="A226" s="197" t="str">
        <f>A$26&amp;""</f>
        <v/>
      </c>
      <c r="B226" s="197"/>
      <c r="C226" s="30" t="s">
        <v>0</v>
      </c>
      <c r="D226" s="197" t="str">
        <f>D$26&amp;""</f>
        <v/>
      </c>
      <c r="E226" s="197"/>
      <c r="F226" s="197"/>
      <c r="G226" s="30" t="s">
        <v>3</v>
      </c>
      <c r="H226" s="198"/>
      <c r="I226" s="198"/>
      <c r="J226" s="198"/>
      <c r="K226" s="30" t="s">
        <v>4</v>
      </c>
      <c r="L226" s="26" t="s">
        <v>1</v>
      </c>
      <c r="M226" s="194">
        <f>SUM($D272:$U272)</f>
        <v>0</v>
      </c>
      <c r="N226" s="194"/>
      <c r="O226" s="27" t="s">
        <v>5</v>
      </c>
      <c r="Q226" s="110"/>
      <c r="R226" s="110"/>
      <c r="S226" s="126" t="s">
        <v>58</v>
      </c>
      <c r="T226" s="110"/>
      <c r="U226" s="44" t="s">
        <v>49</v>
      </c>
      <c r="X226" s="32"/>
      <c r="Z226"/>
      <c r="AA226"/>
      <c r="AB226"/>
      <c r="AC226"/>
      <c r="AD226"/>
    </row>
    <row r="227" spans="1:30" ht="4.5" customHeight="1" x14ac:dyDescent="0.15">
      <c r="A227" s="34"/>
      <c r="D227" s="34"/>
      <c r="G227" s="36"/>
      <c r="W227"/>
    </row>
    <row r="228" spans="1:30" ht="14.25" customHeight="1" thickBot="1" x14ac:dyDescent="0.2">
      <c r="A228" s="34"/>
      <c r="B228" s="148" t="s">
        <v>88</v>
      </c>
      <c r="C228" s="14"/>
      <c r="D228" s="149" t="s">
        <v>86</v>
      </c>
      <c r="E228" s="15"/>
      <c r="F228" s="150"/>
      <c r="G228" s="15"/>
      <c r="I228" s="151" t="s">
        <v>87</v>
      </c>
      <c r="L228" s="15"/>
      <c r="M228" s="15"/>
      <c r="N228" s="152" t="s">
        <v>89</v>
      </c>
    </row>
    <row r="229" spans="1:30" ht="34.5" customHeight="1" x14ac:dyDescent="0.15">
      <c r="A229" s="37"/>
      <c r="B229" s="109"/>
      <c r="C229" s="60"/>
      <c r="D229" s="146" t="str">
        <f>D$29</f>
        <v>べ 
ﾁｪﾘｰ</v>
      </c>
      <c r="E229" s="106" t="str">
        <f t="shared" ref="E229:M229" si="32">E$29</f>
        <v>ベ 黒</v>
      </c>
      <c r="F229" s="106" t="str">
        <f t="shared" si="32"/>
        <v>ベ 緑</v>
      </c>
      <c r="G229" s="106" t="str">
        <f t="shared" si="32"/>
        <v>ベ 白</v>
      </c>
      <c r="H229" s="106" t="str">
        <f t="shared" si="32"/>
        <v>ベ 黄</v>
      </c>
      <c r="I229" s="147" t="str">
        <f t="shared" si="32"/>
        <v>黒 
ﾁｪﾘｰ</v>
      </c>
      <c r="J229" s="106" t="str">
        <f t="shared" si="32"/>
        <v>黒 黒</v>
      </c>
      <c r="K229" s="106" t="str">
        <f t="shared" si="32"/>
        <v>黒 緑</v>
      </c>
      <c r="L229" s="106" t="str">
        <f t="shared" si="32"/>
        <v>黒 白</v>
      </c>
      <c r="M229" s="106" t="str">
        <f t="shared" si="32"/>
        <v>黒 黄</v>
      </c>
      <c r="N229" s="106" t="str">
        <f>$M$8&amp;""</f>
        <v/>
      </c>
      <c r="O229" s="106" t="str">
        <f>$N$8&amp;""</f>
        <v/>
      </c>
      <c r="P229" s="106" t="str">
        <f>$O$8&amp;""</f>
        <v/>
      </c>
      <c r="Q229" s="106" t="str">
        <f>$P$8&amp;""</f>
        <v/>
      </c>
      <c r="R229" s="106" t="str">
        <f>$Q$8&amp;""</f>
        <v/>
      </c>
      <c r="S229" s="106" t="str">
        <f>$R$8&amp;""</f>
        <v/>
      </c>
      <c r="T229" s="106" t="str">
        <f>$S$8&amp;""</f>
        <v/>
      </c>
      <c r="U229" s="108" t="str">
        <f>$T$8&amp;""</f>
        <v/>
      </c>
      <c r="V229" s="16"/>
      <c r="W229"/>
    </row>
    <row r="230" spans="1:30" ht="12" customHeight="1" x14ac:dyDescent="0.15">
      <c r="A230" s="72" t="s">
        <v>47</v>
      </c>
      <c r="B230" s="40" t="s">
        <v>55</v>
      </c>
      <c r="C230" s="111" t="str">
        <f>C$30</f>
        <v>テープ</v>
      </c>
      <c r="D230" s="45"/>
      <c r="E230" s="28"/>
      <c r="F230" s="41"/>
      <c r="G230" s="28"/>
      <c r="H230" s="41"/>
      <c r="I230" s="28"/>
      <c r="J230" s="28"/>
      <c r="K230" s="28"/>
      <c r="L230" s="28"/>
      <c r="M230" s="52"/>
      <c r="N230" s="28"/>
      <c r="O230" s="52"/>
      <c r="P230" s="52"/>
      <c r="Q230" s="52"/>
      <c r="R230" s="52"/>
      <c r="S230" s="52"/>
      <c r="T230" s="41"/>
      <c r="U230" s="69"/>
      <c r="V230" s="16"/>
      <c r="W230"/>
    </row>
    <row r="231" spans="1:30" ht="14.25" thickBot="1" x14ac:dyDescent="0.2">
      <c r="A231" s="38"/>
      <c r="B231" s="39"/>
      <c r="C231" s="59"/>
      <c r="D231" s="43"/>
      <c r="E231" s="29"/>
      <c r="F231" s="42"/>
      <c r="G231" s="29"/>
      <c r="H231" s="42"/>
      <c r="I231" s="29"/>
      <c r="J231" s="29"/>
      <c r="K231" s="29"/>
      <c r="L231" s="29"/>
      <c r="M231" s="53"/>
      <c r="N231" s="29"/>
      <c r="O231" s="53"/>
      <c r="P231" s="53"/>
      <c r="Q231" s="53"/>
      <c r="R231" s="53"/>
      <c r="S231" s="53"/>
      <c r="T231" s="42"/>
      <c r="U231" s="70"/>
      <c r="V231" s="16"/>
      <c r="W231"/>
    </row>
    <row r="232" spans="1:30" ht="17.45" customHeight="1" x14ac:dyDescent="0.15">
      <c r="A232" s="20" t="s">
        <v>6</v>
      </c>
      <c r="B232" s="24"/>
      <c r="C232" s="62" t="str">
        <f ca="1">IFERROR(OFFSET(D$29,0,MATCH(1,$D232:$AC232,)-1),"")</f>
        <v/>
      </c>
      <c r="D232" s="107"/>
      <c r="E232" s="4"/>
      <c r="F232" s="4"/>
      <c r="G232" s="4"/>
      <c r="H232" s="54"/>
      <c r="I232" s="158"/>
      <c r="J232" s="58"/>
      <c r="K232" s="58"/>
      <c r="L232" s="58"/>
      <c r="M232" s="159"/>
      <c r="N232" s="167"/>
      <c r="O232" s="168"/>
      <c r="P232" s="169"/>
      <c r="Q232" s="169"/>
      <c r="R232" s="169"/>
      <c r="S232" s="169"/>
      <c r="T232" s="169"/>
      <c r="U232" s="170"/>
      <c r="V232" s="16">
        <f>SUM(D232:U232)</f>
        <v>0</v>
      </c>
      <c r="W232"/>
    </row>
    <row r="233" spans="1:30" ht="17.45" customHeight="1" x14ac:dyDescent="0.15">
      <c r="A233" s="21" t="s">
        <v>7</v>
      </c>
      <c r="B233" s="25"/>
      <c r="C233" s="62" t="str">
        <f t="shared" ref="C233:C271" ca="1" si="33">IFERROR(OFFSET(D$29,0,MATCH(1,$D233:$AC233,)-1),"")</f>
        <v/>
      </c>
      <c r="D233" s="46"/>
      <c r="E233" s="11"/>
      <c r="F233" s="11"/>
      <c r="G233" s="11"/>
      <c r="H233" s="55"/>
      <c r="I233" s="160"/>
      <c r="J233" s="11"/>
      <c r="K233" s="11"/>
      <c r="L233" s="11"/>
      <c r="M233" s="161"/>
      <c r="N233" s="171"/>
      <c r="O233" s="172"/>
      <c r="P233" s="171"/>
      <c r="Q233" s="171"/>
      <c r="R233" s="171"/>
      <c r="S233" s="171"/>
      <c r="T233" s="171"/>
      <c r="U233" s="173"/>
      <c r="V233" s="16">
        <f t="shared" ref="V233:V271" si="34">SUM(D233:U233)</f>
        <v>0</v>
      </c>
      <c r="W233"/>
    </row>
    <row r="234" spans="1:30" ht="17.45" customHeight="1" x14ac:dyDescent="0.15">
      <c r="A234" s="22" t="s">
        <v>8</v>
      </c>
      <c r="B234" s="17"/>
      <c r="C234" s="62" t="str">
        <f t="shared" ca="1" si="33"/>
        <v/>
      </c>
      <c r="D234" s="47"/>
      <c r="E234" s="6"/>
      <c r="F234" s="6"/>
      <c r="G234" s="6"/>
      <c r="H234" s="56"/>
      <c r="I234" s="162"/>
      <c r="J234" s="6"/>
      <c r="K234" s="6"/>
      <c r="L234" s="6"/>
      <c r="M234" s="163"/>
      <c r="N234" s="174"/>
      <c r="O234" s="175"/>
      <c r="P234" s="174"/>
      <c r="Q234" s="174"/>
      <c r="R234" s="174"/>
      <c r="S234" s="174"/>
      <c r="T234" s="174"/>
      <c r="U234" s="176"/>
      <c r="V234" s="16">
        <f t="shared" si="34"/>
        <v>0</v>
      </c>
      <c r="W234"/>
    </row>
    <row r="235" spans="1:30" ht="17.45" customHeight="1" x14ac:dyDescent="0.15">
      <c r="A235" s="21" t="s">
        <v>9</v>
      </c>
      <c r="B235" s="18"/>
      <c r="C235" s="62" t="str">
        <f t="shared" ca="1" si="33"/>
        <v/>
      </c>
      <c r="D235" s="46"/>
      <c r="E235" s="11"/>
      <c r="F235" s="11"/>
      <c r="G235" s="11"/>
      <c r="H235" s="55"/>
      <c r="I235" s="160"/>
      <c r="J235" s="11"/>
      <c r="K235" s="11"/>
      <c r="L235" s="11"/>
      <c r="M235" s="161"/>
      <c r="N235" s="171"/>
      <c r="O235" s="172"/>
      <c r="P235" s="171"/>
      <c r="Q235" s="171"/>
      <c r="R235" s="171"/>
      <c r="S235" s="171"/>
      <c r="T235" s="171"/>
      <c r="U235" s="173"/>
      <c r="V235" s="16">
        <f t="shared" si="34"/>
        <v>0</v>
      </c>
      <c r="W235"/>
    </row>
    <row r="236" spans="1:30" ht="17.45" customHeight="1" x14ac:dyDescent="0.15">
      <c r="A236" s="22" t="s">
        <v>10</v>
      </c>
      <c r="B236" s="17"/>
      <c r="C236" s="62" t="str">
        <f t="shared" ca="1" si="33"/>
        <v/>
      </c>
      <c r="D236" s="47"/>
      <c r="E236" s="6"/>
      <c r="F236" s="6"/>
      <c r="G236" s="6"/>
      <c r="H236" s="56"/>
      <c r="I236" s="162"/>
      <c r="J236" s="6"/>
      <c r="K236" s="6"/>
      <c r="L236" s="6"/>
      <c r="M236" s="163"/>
      <c r="N236" s="174"/>
      <c r="O236" s="175"/>
      <c r="P236" s="174"/>
      <c r="Q236" s="174"/>
      <c r="R236" s="174"/>
      <c r="S236" s="174"/>
      <c r="T236" s="174"/>
      <c r="U236" s="176"/>
      <c r="V236" s="16">
        <f t="shared" si="34"/>
        <v>0</v>
      </c>
      <c r="W236"/>
    </row>
    <row r="237" spans="1:30" ht="17.45" customHeight="1" x14ac:dyDescent="0.15">
      <c r="A237" s="21" t="s">
        <v>11</v>
      </c>
      <c r="B237" s="18"/>
      <c r="C237" s="62" t="str">
        <f t="shared" ca="1" si="33"/>
        <v/>
      </c>
      <c r="D237" s="46"/>
      <c r="E237" s="11"/>
      <c r="F237" s="11"/>
      <c r="G237" s="11"/>
      <c r="H237" s="55"/>
      <c r="I237" s="160"/>
      <c r="J237" s="11"/>
      <c r="K237" s="11"/>
      <c r="L237" s="11"/>
      <c r="M237" s="161"/>
      <c r="N237" s="171"/>
      <c r="O237" s="172"/>
      <c r="P237" s="171"/>
      <c r="Q237" s="171"/>
      <c r="R237" s="171"/>
      <c r="S237" s="171"/>
      <c r="T237" s="171"/>
      <c r="U237" s="173"/>
      <c r="V237" s="16">
        <f t="shared" si="34"/>
        <v>0</v>
      </c>
      <c r="W237"/>
    </row>
    <row r="238" spans="1:30" ht="17.45" customHeight="1" x14ac:dyDescent="0.15">
      <c r="A238" s="22" t="s">
        <v>12</v>
      </c>
      <c r="B238" s="17"/>
      <c r="C238" s="62" t="str">
        <f t="shared" ca="1" si="33"/>
        <v/>
      </c>
      <c r="D238" s="47"/>
      <c r="E238" s="6"/>
      <c r="F238" s="6"/>
      <c r="G238" s="6"/>
      <c r="H238" s="56"/>
      <c r="I238" s="162"/>
      <c r="J238" s="6"/>
      <c r="K238" s="6"/>
      <c r="L238" s="6"/>
      <c r="M238" s="163"/>
      <c r="N238" s="174"/>
      <c r="O238" s="175"/>
      <c r="P238" s="174"/>
      <c r="Q238" s="174"/>
      <c r="R238" s="174"/>
      <c r="S238" s="174"/>
      <c r="T238" s="174"/>
      <c r="U238" s="176"/>
      <c r="V238" s="16">
        <f t="shared" si="34"/>
        <v>0</v>
      </c>
      <c r="W238"/>
    </row>
    <row r="239" spans="1:30" ht="17.45" customHeight="1" x14ac:dyDescent="0.15">
      <c r="A239" s="21" t="s">
        <v>13</v>
      </c>
      <c r="B239" s="18"/>
      <c r="C239" s="62" t="str">
        <f t="shared" ca="1" si="33"/>
        <v/>
      </c>
      <c r="D239" s="46"/>
      <c r="E239" s="11"/>
      <c r="F239" s="11"/>
      <c r="G239" s="11"/>
      <c r="H239" s="55"/>
      <c r="I239" s="160"/>
      <c r="J239" s="11"/>
      <c r="K239" s="11"/>
      <c r="L239" s="11"/>
      <c r="M239" s="161"/>
      <c r="N239" s="171"/>
      <c r="O239" s="172"/>
      <c r="P239" s="171"/>
      <c r="Q239" s="171"/>
      <c r="R239" s="171"/>
      <c r="S239" s="171"/>
      <c r="T239" s="171"/>
      <c r="U239" s="173"/>
      <c r="V239" s="16">
        <f t="shared" si="34"/>
        <v>0</v>
      </c>
      <c r="W239"/>
    </row>
    <row r="240" spans="1:30" ht="17.45" customHeight="1" x14ac:dyDescent="0.15">
      <c r="A240" s="22" t="s">
        <v>14</v>
      </c>
      <c r="B240" s="17"/>
      <c r="C240" s="62" t="str">
        <f t="shared" ca="1" si="33"/>
        <v/>
      </c>
      <c r="D240" s="47"/>
      <c r="E240" s="6"/>
      <c r="F240" s="6"/>
      <c r="G240" s="6"/>
      <c r="H240" s="56"/>
      <c r="I240" s="162"/>
      <c r="J240" s="6"/>
      <c r="K240" s="6"/>
      <c r="L240" s="6"/>
      <c r="M240" s="163"/>
      <c r="N240" s="174"/>
      <c r="O240" s="175"/>
      <c r="P240" s="174"/>
      <c r="Q240" s="174"/>
      <c r="R240" s="174"/>
      <c r="S240" s="174"/>
      <c r="T240" s="174"/>
      <c r="U240" s="176"/>
      <c r="V240" s="16">
        <f t="shared" si="34"/>
        <v>0</v>
      </c>
      <c r="W240"/>
    </row>
    <row r="241" spans="1:23" ht="17.45" customHeight="1" x14ac:dyDescent="0.15">
      <c r="A241" s="21" t="s">
        <v>15</v>
      </c>
      <c r="B241" s="18"/>
      <c r="C241" s="62" t="str">
        <f t="shared" ca="1" si="33"/>
        <v/>
      </c>
      <c r="D241" s="46"/>
      <c r="E241" s="11"/>
      <c r="F241" s="11"/>
      <c r="G241" s="11"/>
      <c r="H241" s="55"/>
      <c r="I241" s="160"/>
      <c r="J241" s="11"/>
      <c r="K241" s="11"/>
      <c r="L241" s="11"/>
      <c r="M241" s="161"/>
      <c r="N241" s="171"/>
      <c r="O241" s="172"/>
      <c r="P241" s="171"/>
      <c r="Q241" s="171"/>
      <c r="R241" s="171"/>
      <c r="S241" s="171"/>
      <c r="T241" s="171"/>
      <c r="U241" s="173"/>
      <c r="V241" s="16">
        <f t="shared" si="34"/>
        <v>0</v>
      </c>
      <c r="W241"/>
    </row>
    <row r="242" spans="1:23" ht="17.45" customHeight="1" x14ac:dyDescent="0.15">
      <c r="A242" s="22" t="s">
        <v>16</v>
      </c>
      <c r="B242" s="17"/>
      <c r="C242" s="62" t="str">
        <f t="shared" ca="1" si="33"/>
        <v/>
      </c>
      <c r="D242" s="47"/>
      <c r="E242" s="6"/>
      <c r="F242" s="6"/>
      <c r="G242" s="6"/>
      <c r="H242" s="56"/>
      <c r="I242" s="162"/>
      <c r="J242" s="6"/>
      <c r="K242" s="6"/>
      <c r="L242" s="6"/>
      <c r="M242" s="163"/>
      <c r="N242" s="174"/>
      <c r="O242" s="175"/>
      <c r="P242" s="174"/>
      <c r="Q242" s="174"/>
      <c r="R242" s="174"/>
      <c r="S242" s="174"/>
      <c r="T242" s="174"/>
      <c r="U242" s="176"/>
      <c r="V242" s="16">
        <f t="shared" si="34"/>
        <v>0</v>
      </c>
      <c r="W242"/>
    </row>
    <row r="243" spans="1:23" ht="17.45" customHeight="1" x14ac:dyDescent="0.15">
      <c r="A243" s="21" t="s">
        <v>17</v>
      </c>
      <c r="B243" s="18"/>
      <c r="C243" s="62" t="str">
        <f t="shared" ca="1" si="33"/>
        <v/>
      </c>
      <c r="D243" s="46"/>
      <c r="E243" s="11"/>
      <c r="F243" s="11"/>
      <c r="G243" s="11"/>
      <c r="H243" s="55"/>
      <c r="I243" s="46"/>
      <c r="J243" s="11"/>
      <c r="K243" s="11"/>
      <c r="L243" s="11"/>
      <c r="M243" s="127"/>
      <c r="N243" s="171"/>
      <c r="O243" s="172"/>
      <c r="P243" s="171"/>
      <c r="Q243" s="171"/>
      <c r="R243" s="171"/>
      <c r="S243" s="171"/>
      <c r="T243" s="171"/>
      <c r="U243" s="173"/>
      <c r="V243" s="16">
        <f t="shared" si="34"/>
        <v>0</v>
      </c>
      <c r="W243"/>
    </row>
    <row r="244" spans="1:23" ht="17.45" customHeight="1" x14ac:dyDescent="0.15">
      <c r="A244" s="22" t="s">
        <v>18</v>
      </c>
      <c r="B244" s="17"/>
      <c r="C244" s="62" t="str">
        <f t="shared" ca="1" si="33"/>
        <v/>
      </c>
      <c r="D244" s="47"/>
      <c r="E244" s="6"/>
      <c r="F244" s="6"/>
      <c r="G244" s="6"/>
      <c r="H244" s="56"/>
      <c r="I244" s="47"/>
      <c r="J244" s="6"/>
      <c r="K244" s="6"/>
      <c r="L244" s="6"/>
      <c r="M244" s="128"/>
      <c r="N244" s="174"/>
      <c r="O244" s="175"/>
      <c r="P244" s="174"/>
      <c r="Q244" s="174"/>
      <c r="R244" s="174"/>
      <c r="S244" s="174"/>
      <c r="T244" s="174"/>
      <c r="U244" s="176"/>
      <c r="V244" s="16">
        <f t="shared" si="34"/>
        <v>0</v>
      </c>
      <c r="W244"/>
    </row>
    <row r="245" spans="1:23" ht="17.45" customHeight="1" x14ac:dyDescent="0.15">
      <c r="A245" s="21" t="s">
        <v>19</v>
      </c>
      <c r="B245" s="18"/>
      <c r="C245" s="62" t="str">
        <f t="shared" ca="1" si="33"/>
        <v/>
      </c>
      <c r="D245" s="46"/>
      <c r="E245" s="11"/>
      <c r="F245" s="11"/>
      <c r="G245" s="11"/>
      <c r="H245" s="55"/>
      <c r="I245" s="46"/>
      <c r="J245" s="11"/>
      <c r="K245" s="11"/>
      <c r="L245" s="11"/>
      <c r="M245" s="127"/>
      <c r="N245" s="171"/>
      <c r="O245" s="172"/>
      <c r="P245" s="171"/>
      <c r="Q245" s="171"/>
      <c r="R245" s="171"/>
      <c r="S245" s="171"/>
      <c r="T245" s="171"/>
      <c r="U245" s="173"/>
      <c r="V245" s="16">
        <f t="shared" si="34"/>
        <v>0</v>
      </c>
      <c r="W245"/>
    </row>
    <row r="246" spans="1:23" ht="17.45" customHeight="1" x14ac:dyDescent="0.15">
      <c r="A246" s="22" t="s">
        <v>20</v>
      </c>
      <c r="B246" s="17"/>
      <c r="C246" s="62" t="str">
        <f t="shared" ca="1" si="33"/>
        <v/>
      </c>
      <c r="D246" s="47"/>
      <c r="E246" s="6"/>
      <c r="F246" s="6"/>
      <c r="G246" s="6"/>
      <c r="H246" s="56"/>
      <c r="I246" s="47"/>
      <c r="J246" s="6"/>
      <c r="K246" s="6"/>
      <c r="L246" s="6"/>
      <c r="M246" s="128"/>
      <c r="N246" s="174"/>
      <c r="O246" s="175"/>
      <c r="P246" s="174"/>
      <c r="Q246" s="174"/>
      <c r="R246" s="174"/>
      <c r="S246" s="174"/>
      <c r="T246" s="174"/>
      <c r="U246" s="176"/>
      <c r="V246" s="16">
        <f t="shared" si="34"/>
        <v>0</v>
      </c>
      <c r="W246"/>
    </row>
    <row r="247" spans="1:23" ht="17.45" customHeight="1" x14ac:dyDescent="0.15">
      <c r="A247" s="21" t="s">
        <v>21</v>
      </c>
      <c r="B247" s="18"/>
      <c r="C247" s="62" t="str">
        <f t="shared" ca="1" si="33"/>
        <v/>
      </c>
      <c r="D247" s="46"/>
      <c r="E247" s="11"/>
      <c r="F247" s="11"/>
      <c r="G247" s="11"/>
      <c r="H247" s="55"/>
      <c r="I247" s="46"/>
      <c r="J247" s="11"/>
      <c r="K247" s="11"/>
      <c r="L247" s="11"/>
      <c r="M247" s="127"/>
      <c r="N247" s="171"/>
      <c r="O247" s="172"/>
      <c r="P247" s="171"/>
      <c r="Q247" s="171"/>
      <c r="R247" s="171"/>
      <c r="S247" s="171"/>
      <c r="T247" s="171"/>
      <c r="U247" s="173"/>
      <c r="V247" s="16">
        <f t="shared" si="34"/>
        <v>0</v>
      </c>
      <c r="W247"/>
    </row>
    <row r="248" spans="1:23" ht="17.45" customHeight="1" x14ac:dyDescent="0.15">
      <c r="A248" s="22" t="s">
        <v>22</v>
      </c>
      <c r="B248" s="17"/>
      <c r="C248" s="62" t="str">
        <f t="shared" ca="1" si="33"/>
        <v/>
      </c>
      <c r="D248" s="47"/>
      <c r="E248" s="6"/>
      <c r="F248" s="6"/>
      <c r="G248" s="6"/>
      <c r="H248" s="56"/>
      <c r="I248" s="47"/>
      <c r="J248" s="6"/>
      <c r="K248" s="6"/>
      <c r="L248" s="6"/>
      <c r="M248" s="128"/>
      <c r="N248" s="174"/>
      <c r="O248" s="175"/>
      <c r="P248" s="174"/>
      <c r="Q248" s="174"/>
      <c r="R248" s="174"/>
      <c r="S248" s="174"/>
      <c r="T248" s="174"/>
      <c r="U248" s="176"/>
      <c r="V248" s="16">
        <f t="shared" si="34"/>
        <v>0</v>
      </c>
      <c r="W248"/>
    </row>
    <row r="249" spans="1:23" ht="17.45" customHeight="1" x14ac:dyDescent="0.15">
      <c r="A249" s="21" t="s">
        <v>23</v>
      </c>
      <c r="B249" s="18"/>
      <c r="C249" s="62" t="str">
        <f t="shared" ca="1" si="33"/>
        <v/>
      </c>
      <c r="D249" s="46"/>
      <c r="E249" s="11"/>
      <c r="F249" s="11"/>
      <c r="G249" s="11"/>
      <c r="H249" s="55"/>
      <c r="I249" s="46"/>
      <c r="J249" s="11"/>
      <c r="K249" s="11"/>
      <c r="L249" s="11"/>
      <c r="M249" s="127"/>
      <c r="N249" s="171"/>
      <c r="O249" s="172"/>
      <c r="P249" s="171"/>
      <c r="Q249" s="171"/>
      <c r="R249" s="171"/>
      <c r="S249" s="171"/>
      <c r="T249" s="171"/>
      <c r="U249" s="173"/>
      <c r="V249" s="16">
        <f t="shared" si="34"/>
        <v>0</v>
      </c>
      <c r="W249"/>
    </row>
    <row r="250" spans="1:23" ht="17.45" customHeight="1" x14ac:dyDescent="0.15">
      <c r="A250" s="22" t="s">
        <v>24</v>
      </c>
      <c r="B250" s="17"/>
      <c r="C250" s="62" t="str">
        <f t="shared" ca="1" si="33"/>
        <v/>
      </c>
      <c r="D250" s="47"/>
      <c r="E250" s="6"/>
      <c r="F250" s="6"/>
      <c r="G250" s="6"/>
      <c r="H250" s="56"/>
      <c r="I250" s="47"/>
      <c r="J250" s="6"/>
      <c r="K250" s="6"/>
      <c r="L250" s="6"/>
      <c r="M250" s="128"/>
      <c r="N250" s="174"/>
      <c r="O250" s="175"/>
      <c r="P250" s="174"/>
      <c r="Q250" s="174"/>
      <c r="R250" s="174"/>
      <c r="S250" s="174"/>
      <c r="T250" s="174"/>
      <c r="U250" s="176"/>
      <c r="V250" s="16">
        <f t="shared" si="34"/>
        <v>0</v>
      </c>
      <c r="W250"/>
    </row>
    <row r="251" spans="1:23" ht="17.45" customHeight="1" x14ac:dyDescent="0.15">
      <c r="A251" s="21" t="s">
        <v>25</v>
      </c>
      <c r="B251" s="18"/>
      <c r="C251" s="62" t="str">
        <f t="shared" ca="1" si="33"/>
        <v/>
      </c>
      <c r="D251" s="46"/>
      <c r="E251" s="11"/>
      <c r="F251" s="11"/>
      <c r="G251" s="11"/>
      <c r="H251" s="55"/>
      <c r="I251" s="46"/>
      <c r="J251" s="11"/>
      <c r="K251" s="11"/>
      <c r="L251" s="11"/>
      <c r="M251" s="127"/>
      <c r="N251" s="171"/>
      <c r="O251" s="172"/>
      <c r="P251" s="171"/>
      <c r="Q251" s="171"/>
      <c r="R251" s="171"/>
      <c r="S251" s="171"/>
      <c r="T251" s="171"/>
      <c r="U251" s="173"/>
      <c r="V251" s="16">
        <f t="shared" si="34"/>
        <v>0</v>
      </c>
      <c r="W251"/>
    </row>
    <row r="252" spans="1:23" ht="17.45" customHeight="1" x14ac:dyDescent="0.15">
      <c r="A252" s="22" t="s">
        <v>26</v>
      </c>
      <c r="B252" s="17"/>
      <c r="C252" s="62" t="str">
        <f t="shared" ca="1" si="33"/>
        <v/>
      </c>
      <c r="D252" s="47"/>
      <c r="E252" s="6"/>
      <c r="F252" s="6"/>
      <c r="G252" s="6"/>
      <c r="H252" s="56"/>
      <c r="I252" s="47"/>
      <c r="J252" s="6"/>
      <c r="K252" s="6"/>
      <c r="L252" s="6"/>
      <c r="M252" s="128"/>
      <c r="N252" s="174"/>
      <c r="O252" s="175"/>
      <c r="P252" s="174"/>
      <c r="Q252" s="174"/>
      <c r="R252" s="174"/>
      <c r="S252" s="174"/>
      <c r="T252" s="174"/>
      <c r="U252" s="176"/>
      <c r="V252" s="16">
        <f t="shared" si="34"/>
        <v>0</v>
      </c>
      <c r="W252"/>
    </row>
    <row r="253" spans="1:23" ht="17.45" customHeight="1" x14ac:dyDescent="0.15">
      <c r="A253" s="21" t="s">
        <v>27</v>
      </c>
      <c r="B253" s="18"/>
      <c r="C253" s="62" t="str">
        <f t="shared" ca="1" si="33"/>
        <v/>
      </c>
      <c r="D253" s="46"/>
      <c r="E253" s="11"/>
      <c r="F253" s="11"/>
      <c r="G253" s="11"/>
      <c r="H253" s="55"/>
      <c r="I253" s="46"/>
      <c r="J253" s="11"/>
      <c r="K253" s="11"/>
      <c r="L253" s="11"/>
      <c r="M253" s="127"/>
      <c r="N253" s="171"/>
      <c r="O253" s="172"/>
      <c r="P253" s="171"/>
      <c r="Q253" s="171"/>
      <c r="R253" s="171"/>
      <c r="S253" s="171"/>
      <c r="T253" s="171"/>
      <c r="U253" s="173"/>
      <c r="V253" s="16">
        <f t="shared" si="34"/>
        <v>0</v>
      </c>
      <c r="W253"/>
    </row>
    <row r="254" spans="1:23" ht="17.45" customHeight="1" x14ac:dyDescent="0.15">
      <c r="A254" s="22" t="s">
        <v>28</v>
      </c>
      <c r="B254" s="17"/>
      <c r="C254" s="62" t="str">
        <f t="shared" ca="1" si="33"/>
        <v/>
      </c>
      <c r="D254" s="47"/>
      <c r="E254" s="6"/>
      <c r="F254" s="6"/>
      <c r="G254" s="6"/>
      <c r="H254" s="56"/>
      <c r="I254" s="47"/>
      <c r="J254" s="6"/>
      <c r="K254" s="6"/>
      <c r="L254" s="6"/>
      <c r="M254" s="128"/>
      <c r="N254" s="174"/>
      <c r="O254" s="175"/>
      <c r="P254" s="174"/>
      <c r="Q254" s="174"/>
      <c r="R254" s="174"/>
      <c r="S254" s="174"/>
      <c r="T254" s="174"/>
      <c r="U254" s="176"/>
      <c r="V254" s="16">
        <f t="shared" si="34"/>
        <v>0</v>
      </c>
      <c r="W254"/>
    </row>
    <row r="255" spans="1:23" ht="17.45" customHeight="1" x14ac:dyDescent="0.15">
      <c r="A255" s="21" t="s">
        <v>29</v>
      </c>
      <c r="B255" s="18"/>
      <c r="C255" s="62" t="str">
        <f t="shared" ca="1" si="33"/>
        <v/>
      </c>
      <c r="D255" s="46"/>
      <c r="E255" s="11"/>
      <c r="F255" s="11"/>
      <c r="G255" s="11"/>
      <c r="H255" s="55"/>
      <c r="I255" s="160"/>
      <c r="J255" s="11"/>
      <c r="K255" s="11"/>
      <c r="L255" s="11"/>
      <c r="M255" s="161"/>
      <c r="N255" s="171"/>
      <c r="O255" s="172"/>
      <c r="P255" s="171"/>
      <c r="Q255" s="171"/>
      <c r="R255" s="171"/>
      <c r="S255" s="171"/>
      <c r="T255" s="171"/>
      <c r="U255" s="173"/>
      <c r="V255" s="16">
        <f t="shared" si="34"/>
        <v>0</v>
      </c>
      <c r="W255"/>
    </row>
    <row r="256" spans="1:23" ht="17.45" customHeight="1" x14ac:dyDescent="0.15">
      <c r="A256" s="22" t="s">
        <v>30</v>
      </c>
      <c r="B256" s="17"/>
      <c r="C256" s="62" t="str">
        <f t="shared" ca="1" si="33"/>
        <v/>
      </c>
      <c r="D256" s="47"/>
      <c r="E256" s="6"/>
      <c r="F256" s="6"/>
      <c r="G256" s="6"/>
      <c r="H256" s="56"/>
      <c r="I256" s="162"/>
      <c r="J256" s="6"/>
      <c r="K256" s="6"/>
      <c r="L256" s="6"/>
      <c r="M256" s="163"/>
      <c r="N256" s="174"/>
      <c r="O256" s="175"/>
      <c r="P256" s="174"/>
      <c r="Q256" s="174"/>
      <c r="R256" s="174"/>
      <c r="S256" s="174"/>
      <c r="T256" s="174"/>
      <c r="U256" s="176"/>
      <c r="V256" s="16">
        <f t="shared" si="34"/>
        <v>0</v>
      </c>
      <c r="W256"/>
    </row>
    <row r="257" spans="1:23" ht="17.45" customHeight="1" x14ac:dyDescent="0.15">
      <c r="A257" s="21" t="s">
        <v>31</v>
      </c>
      <c r="B257" s="18"/>
      <c r="C257" s="62" t="str">
        <f t="shared" ca="1" si="33"/>
        <v/>
      </c>
      <c r="D257" s="46"/>
      <c r="E257" s="11"/>
      <c r="F257" s="11"/>
      <c r="G257" s="11"/>
      <c r="H257" s="55"/>
      <c r="I257" s="160"/>
      <c r="J257" s="11"/>
      <c r="K257" s="11"/>
      <c r="L257" s="11"/>
      <c r="M257" s="161"/>
      <c r="N257" s="171"/>
      <c r="O257" s="172"/>
      <c r="P257" s="171"/>
      <c r="Q257" s="171"/>
      <c r="R257" s="171"/>
      <c r="S257" s="171"/>
      <c r="T257" s="171"/>
      <c r="U257" s="173"/>
      <c r="V257" s="16">
        <f t="shared" si="34"/>
        <v>0</v>
      </c>
      <c r="W257"/>
    </row>
    <row r="258" spans="1:23" ht="17.45" customHeight="1" x14ac:dyDescent="0.15">
      <c r="A258" s="22" t="s">
        <v>32</v>
      </c>
      <c r="B258" s="17"/>
      <c r="C258" s="62" t="str">
        <f t="shared" ca="1" si="33"/>
        <v/>
      </c>
      <c r="D258" s="47"/>
      <c r="E258" s="6"/>
      <c r="F258" s="6"/>
      <c r="G258" s="6"/>
      <c r="H258" s="56"/>
      <c r="I258" s="162"/>
      <c r="J258" s="6"/>
      <c r="K258" s="6"/>
      <c r="L258" s="6"/>
      <c r="M258" s="163"/>
      <c r="N258" s="174"/>
      <c r="O258" s="175"/>
      <c r="P258" s="174"/>
      <c r="Q258" s="174"/>
      <c r="R258" s="174"/>
      <c r="S258" s="174"/>
      <c r="T258" s="174"/>
      <c r="U258" s="176"/>
      <c r="V258" s="16">
        <f t="shared" si="34"/>
        <v>0</v>
      </c>
      <c r="W258"/>
    </row>
    <row r="259" spans="1:23" ht="17.45" customHeight="1" x14ac:dyDescent="0.15">
      <c r="A259" s="21" t="s">
        <v>33</v>
      </c>
      <c r="B259" s="18"/>
      <c r="C259" s="63" t="str">
        <f t="shared" ca="1" si="33"/>
        <v/>
      </c>
      <c r="D259" s="10"/>
      <c r="E259" s="11"/>
      <c r="F259" s="11"/>
      <c r="G259" s="11"/>
      <c r="H259" s="55"/>
      <c r="I259" s="160"/>
      <c r="J259" s="11"/>
      <c r="K259" s="11"/>
      <c r="L259" s="11"/>
      <c r="M259" s="161"/>
      <c r="N259" s="171"/>
      <c r="O259" s="172"/>
      <c r="P259" s="171"/>
      <c r="Q259" s="171"/>
      <c r="R259" s="171"/>
      <c r="S259" s="171"/>
      <c r="T259" s="171"/>
      <c r="U259" s="173"/>
      <c r="V259" s="16">
        <f t="shared" si="34"/>
        <v>0</v>
      </c>
      <c r="W259"/>
    </row>
    <row r="260" spans="1:23" ht="17.45" customHeight="1" x14ac:dyDescent="0.15">
      <c r="A260" s="22" t="s">
        <v>34</v>
      </c>
      <c r="B260" s="17"/>
      <c r="C260" s="63" t="str">
        <f t="shared" ca="1" si="33"/>
        <v/>
      </c>
      <c r="D260" s="5"/>
      <c r="E260" s="6"/>
      <c r="F260" s="6"/>
      <c r="G260" s="6"/>
      <c r="H260" s="56"/>
      <c r="I260" s="162"/>
      <c r="J260" s="6"/>
      <c r="K260" s="6"/>
      <c r="L260" s="6"/>
      <c r="M260" s="163"/>
      <c r="N260" s="174"/>
      <c r="O260" s="175"/>
      <c r="P260" s="174"/>
      <c r="Q260" s="174"/>
      <c r="R260" s="174"/>
      <c r="S260" s="174"/>
      <c r="T260" s="174"/>
      <c r="U260" s="176"/>
      <c r="V260" s="16">
        <f t="shared" si="34"/>
        <v>0</v>
      </c>
      <c r="W260"/>
    </row>
    <row r="261" spans="1:23" ht="17.45" customHeight="1" x14ac:dyDescent="0.15">
      <c r="A261" s="21" t="s">
        <v>35</v>
      </c>
      <c r="B261" s="18"/>
      <c r="C261" s="64" t="str">
        <f t="shared" ca="1" si="33"/>
        <v/>
      </c>
      <c r="D261" s="10"/>
      <c r="E261" s="11"/>
      <c r="F261" s="11"/>
      <c r="G261" s="11"/>
      <c r="H261" s="55"/>
      <c r="I261" s="160"/>
      <c r="J261" s="11"/>
      <c r="K261" s="11"/>
      <c r="L261" s="11"/>
      <c r="M261" s="161"/>
      <c r="N261" s="171"/>
      <c r="O261" s="172"/>
      <c r="P261" s="171"/>
      <c r="Q261" s="171"/>
      <c r="R261" s="171"/>
      <c r="S261" s="171"/>
      <c r="T261" s="171"/>
      <c r="U261" s="173"/>
      <c r="V261" s="16">
        <f t="shared" si="34"/>
        <v>0</v>
      </c>
      <c r="W261"/>
    </row>
    <row r="262" spans="1:23" ht="17.45" customHeight="1" x14ac:dyDescent="0.15">
      <c r="A262" s="22" t="s">
        <v>36</v>
      </c>
      <c r="B262" s="17"/>
      <c r="C262" s="64" t="str">
        <f t="shared" ca="1" si="33"/>
        <v/>
      </c>
      <c r="D262" s="5"/>
      <c r="E262" s="6"/>
      <c r="F262" s="6"/>
      <c r="G262" s="6"/>
      <c r="H262" s="56"/>
      <c r="I262" s="162"/>
      <c r="J262" s="6"/>
      <c r="K262" s="6"/>
      <c r="L262" s="6"/>
      <c r="M262" s="163"/>
      <c r="N262" s="174"/>
      <c r="O262" s="175"/>
      <c r="P262" s="174"/>
      <c r="Q262" s="174"/>
      <c r="R262" s="174"/>
      <c r="S262" s="174"/>
      <c r="T262" s="174"/>
      <c r="U262" s="176"/>
      <c r="V262" s="16">
        <f t="shared" si="34"/>
        <v>0</v>
      </c>
      <c r="W262"/>
    </row>
    <row r="263" spans="1:23" ht="17.45" customHeight="1" x14ac:dyDescent="0.15">
      <c r="A263" s="21" t="s">
        <v>37</v>
      </c>
      <c r="B263" s="18"/>
      <c r="C263" s="64" t="str">
        <f t="shared" ca="1" si="33"/>
        <v/>
      </c>
      <c r="D263" s="10"/>
      <c r="E263" s="11"/>
      <c r="F263" s="11"/>
      <c r="G263" s="11"/>
      <c r="H263" s="55"/>
      <c r="I263" s="160"/>
      <c r="J263" s="11"/>
      <c r="K263" s="11"/>
      <c r="L263" s="11"/>
      <c r="M263" s="161"/>
      <c r="N263" s="171"/>
      <c r="O263" s="172"/>
      <c r="P263" s="171"/>
      <c r="Q263" s="171"/>
      <c r="R263" s="171"/>
      <c r="S263" s="171"/>
      <c r="T263" s="171"/>
      <c r="U263" s="173"/>
      <c r="V263" s="16">
        <f t="shared" si="34"/>
        <v>0</v>
      </c>
      <c r="W263"/>
    </row>
    <row r="264" spans="1:23" ht="17.45" customHeight="1" x14ac:dyDescent="0.15">
      <c r="A264" s="22" t="s">
        <v>38</v>
      </c>
      <c r="B264" s="17"/>
      <c r="C264" s="64" t="str">
        <f t="shared" ca="1" si="33"/>
        <v/>
      </c>
      <c r="D264" s="5"/>
      <c r="E264" s="6"/>
      <c r="F264" s="6"/>
      <c r="G264" s="6"/>
      <c r="H264" s="56"/>
      <c r="I264" s="162"/>
      <c r="J264" s="6"/>
      <c r="K264" s="6"/>
      <c r="L264" s="6"/>
      <c r="M264" s="163"/>
      <c r="N264" s="174"/>
      <c r="O264" s="175"/>
      <c r="P264" s="174"/>
      <c r="Q264" s="174"/>
      <c r="R264" s="174"/>
      <c r="S264" s="174"/>
      <c r="T264" s="174"/>
      <c r="U264" s="176"/>
      <c r="V264" s="16">
        <f t="shared" si="34"/>
        <v>0</v>
      </c>
      <c r="W264"/>
    </row>
    <row r="265" spans="1:23" ht="17.45" customHeight="1" x14ac:dyDescent="0.15">
      <c r="A265" s="21" t="s">
        <v>39</v>
      </c>
      <c r="B265" s="18"/>
      <c r="C265" s="64" t="str">
        <f t="shared" ca="1" si="33"/>
        <v/>
      </c>
      <c r="D265" s="10"/>
      <c r="E265" s="11"/>
      <c r="F265" s="11"/>
      <c r="G265" s="11"/>
      <c r="H265" s="55"/>
      <c r="I265" s="46"/>
      <c r="J265" s="11"/>
      <c r="K265" s="11"/>
      <c r="L265" s="11"/>
      <c r="M265" s="127"/>
      <c r="N265" s="171"/>
      <c r="O265" s="172"/>
      <c r="P265" s="171"/>
      <c r="Q265" s="171"/>
      <c r="R265" s="171"/>
      <c r="S265" s="171"/>
      <c r="T265" s="171"/>
      <c r="U265" s="173"/>
      <c r="V265" s="16">
        <f t="shared" si="34"/>
        <v>0</v>
      </c>
      <c r="W265"/>
    </row>
    <row r="266" spans="1:23" ht="17.45" customHeight="1" x14ac:dyDescent="0.15">
      <c r="A266" s="22" t="s">
        <v>40</v>
      </c>
      <c r="B266" s="17"/>
      <c r="C266" s="64" t="str">
        <f t="shared" ca="1" si="33"/>
        <v/>
      </c>
      <c r="D266" s="5"/>
      <c r="E266" s="6"/>
      <c r="F266" s="6"/>
      <c r="G266" s="6"/>
      <c r="H266" s="56"/>
      <c r="I266" s="47"/>
      <c r="J266" s="6"/>
      <c r="K266" s="6"/>
      <c r="L266" s="6"/>
      <c r="M266" s="128"/>
      <c r="N266" s="174"/>
      <c r="O266" s="175"/>
      <c r="P266" s="174"/>
      <c r="Q266" s="174"/>
      <c r="R266" s="174"/>
      <c r="S266" s="174"/>
      <c r="T266" s="174"/>
      <c r="U266" s="176"/>
      <c r="V266" s="16">
        <f t="shared" si="34"/>
        <v>0</v>
      </c>
      <c r="W266"/>
    </row>
    <row r="267" spans="1:23" ht="17.45" customHeight="1" x14ac:dyDescent="0.15">
      <c r="A267" s="21" t="s">
        <v>41</v>
      </c>
      <c r="B267" s="18"/>
      <c r="C267" s="64" t="str">
        <f t="shared" ca="1" si="33"/>
        <v/>
      </c>
      <c r="D267" s="10"/>
      <c r="E267" s="11"/>
      <c r="F267" s="11"/>
      <c r="G267" s="11"/>
      <c r="H267" s="55"/>
      <c r="I267" s="46"/>
      <c r="J267" s="11"/>
      <c r="K267" s="11"/>
      <c r="L267" s="11"/>
      <c r="M267" s="127"/>
      <c r="N267" s="171"/>
      <c r="O267" s="172"/>
      <c r="P267" s="171"/>
      <c r="Q267" s="171"/>
      <c r="R267" s="171"/>
      <c r="S267" s="171"/>
      <c r="T267" s="171"/>
      <c r="U267" s="173"/>
      <c r="V267" s="16">
        <f t="shared" si="34"/>
        <v>0</v>
      </c>
      <c r="W267"/>
    </row>
    <row r="268" spans="1:23" ht="17.45" customHeight="1" x14ac:dyDescent="0.15">
      <c r="A268" s="22" t="s">
        <v>42</v>
      </c>
      <c r="B268" s="17"/>
      <c r="C268" s="64" t="str">
        <f t="shared" ca="1" si="33"/>
        <v/>
      </c>
      <c r="D268" s="5"/>
      <c r="E268" s="6"/>
      <c r="F268" s="6"/>
      <c r="G268" s="6"/>
      <c r="H268" s="56"/>
      <c r="I268" s="47"/>
      <c r="J268" s="6"/>
      <c r="K268" s="6"/>
      <c r="L268" s="6"/>
      <c r="M268" s="128"/>
      <c r="N268" s="174"/>
      <c r="O268" s="175"/>
      <c r="P268" s="174"/>
      <c r="Q268" s="174"/>
      <c r="R268" s="174"/>
      <c r="S268" s="174"/>
      <c r="T268" s="174"/>
      <c r="U268" s="176"/>
      <c r="V268" s="16">
        <f t="shared" si="34"/>
        <v>0</v>
      </c>
      <c r="W268"/>
    </row>
    <row r="269" spans="1:23" ht="17.45" customHeight="1" x14ac:dyDescent="0.15">
      <c r="A269" s="21" t="s">
        <v>43</v>
      </c>
      <c r="B269" s="18"/>
      <c r="C269" s="64" t="str">
        <f t="shared" ca="1" si="33"/>
        <v/>
      </c>
      <c r="D269" s="10"/>
      <c r="E269" s="11"/>
      <c r="F269" s="11"/>
      <c r="G269" s="11"/>
      <c r="H269" s="55"/>
      <c r="I269" s="46"/>
      <c r="J269" s="11"/>
      <c r="K269" s="11"/>
      <c r="L269" s="11"/>
      <c r="M269" s="127"/>
      <c r="N269" s="171"/>
      <c r="O269" s="172"/>
      <c r="P269" s="172"/>
      <c r="Q269" s="172"/>
      <c r="R269" s="172"/>
      <c r="S269" s="172"/>
      <c r="T269" s="172"/>
      <c r="U269" s="173"/>
      <c r="V269" s="16">
        <f t="shared" si="34"/>
        <v>0</v>
      </c>
      <c r="W269"/>
    </row>
    <row r="270" spans="1:23" ht="17.45" customHeight="1" x14ac:dyDescent="0.15">
      <c r="A270" s="22" t="s">
        <v>44</v>
      </c>
      <c r="B270" s="17"/>
      <c r="C270" s="64" t="str">
        <f t="shared" ca="1" si="33"/>
        <v/>
      </c>
      <c r="D270" s="5"/>
      <c r="E270" s="6"/>
      <c r="F270" s="6"/>
      <c r="G270" s="6"/>
      <c r="H270" s="56"/>
      <c r="I270" s="47"/>
      <c r="J270" s="6"/>
      <c r="K270" s="6"/>
      <c r="L270" s="6"/>
      <c r="M270" s="128"/>
      <c r="N270" s="174"/>
      <c r="O270" s="175"/>
      <c r="P270" s="175"/>
      <c r="Q270" s="175"/>
      <c r="R270" s="175"/>
      <c r="S270" s="175"/>
      <c r="T270" s="175"/>
      <c r="U270" s="176"/>
      <c r="V270" s="16">
        <f t="shared" si="34"/>
        <v>0</v>
      </c>
      <c r="W270"/>
    </row>
    <row r="271" spans="1:23" ht="17.45" customHeight="1" thickBot="1" x14ac:dyDescent="0.2">
      <c r="A271" s="23" t="s">
        <v>45</v>
      </c>
      <c r="B271" s="19"/>
      <c r="C271" s="65" t="str">
        <f t="shared" ca="1" si="33"/>
        <v/>
      </c>
      <c r="D271" s="12"/>
      <c r="E271" s="13"/>
      <c r="F271" s="13"/>
      <c r="G271" s="13"/>
      <c r="H271" s="156"/>
      <c r="I271" s="164"/>
      <c r="J271" s="13"/>
      <c r="K271" s="13"/>
      <c r="L271" s="13"/>
      <c r="M271" s="129"/>
      <c r="N271" s="177"/>
      <c r="O271" s="178"/>
      <c r="P271" s="178"/>
      <c r="Q271" s="178"/>
      <c r="R271" s="178"/>
      <c r="S271" s="178"/>
      <c r="T271" s="178"/>
      <c r="U271" s="179"/>
      <c r="V271" s="16">
        <f t="shared" si="34"/>
        <v>0</v>
      </c>
      <c r="W271"/>
    </row>
    <row r="272" spans="1:23" ht="17.45" customHeight="1" thickTop="1" thickBot="1" x14ac:dyDescent="0.2">
      <c r="A272" s="195" t="s">
        <v>2</v>
      </c>
      <c r="B272" s="196"/>
      <c r="C272" s="61" t="s">
        <v>48</v>
      </c>
      <c r="D272" s="7">
        <f>SUM(D232:D271)</f>
        <v>0</v>
      </c>
      <c r="E272" s="8">
        <f t="shared" ref="E272:I272" si="35">SUM(E232:E271)</f>
        <v>0</v>
      </c>
      <c r="F272" s="8">
        <f t="shared" si="35"/>
        <v>0</v>
      </c>
      <c r="G272" s="8">
        <f t="shared" si="35"/>
        <v>0</v>
      </c>
      <c r="H272" s="57">
        <f t="shared" si="35"/>
        <v>0</v>
      </c>
      <c r="I272" s="165">
        <f t="shared" si="35"/>
        <v>0</v>
      </c>
      <c r="J272" s="8">
        <f>SUM(J232:J271)</f>
        <v>0</v>
      </c>
      <c r="K272" s="8">
        <f t="shared" ref="K272:U272" si="36">SUM(K232:K271)</f>
        <v>0</v>
      </c>
      <c r="L272" s="8">
        <f t="shared" si="36"/>
        <v>0</v>
      </c>
      <c r="M272" s="166">
        <f t="shared" si="36"/>
        <v>0</v>
      </c>
      <c r="N272" s="157">
        <f t="shared" si="36"/>
        <v>0</v>
      </c>
      <c r="O272" s="57">
        <f t="shared" si="36"/>
        <v>0</v>
      </c>
      <c r="P272" s="57">
        <f t="shared" si="36"/>
        <v>0</v>
      </c>
      <c r="Q272" s="57">
        <f t="shared" si="36"/>
        <v>0</v>
      </c>
      <c r="R272" s="57">
        <f t="shared" si="36"/>
        <v>0</v>
      </c>
      <c r="S272" s="57">
        <f t="shared" si="36"/>
        <v>0</v>
      </c>
      <c r="T272" s="57">
        <f t="shared" si="36"/>
        <v>0</v>
      </c>
      <c r="U272" s="71">
        <f t="shared" si="36"/>
        <v>0</v>
      </c>
      <c r="V272"/>
      <c r="W272"/>
    </row>
    <row r="274" spans="1:30" ht="18.75" customHeight="1" x14ac:dyDescent="0.15">
      <c r="A274" s="49" t="s">
        <v>62</v>
      </c>
      <c r="B274" s="49"/>
      <c r="C274" s="49" t="str">
        <f>$C$3</f>
        <v>45-0075-1･2</v>
      </c>
      <c r="D274" s="50"/>
      <c r="E274" s="49"/>
      <c r="F274" s="51"/>
      <c r="G274" s="49" t="str">
        <f>$G$3</f>
        <v>コンパクト･エコバッグ</v>
      </c>
      <c r="H274" s="51"/>
      <c r="I274" s="49"/>
      <c r="J274" s="49"/>
      <c r="K274" s="49"/>
      <c r="L274" s="49"/>
      <c r="O274" s="48"/>
      <c r="P274" s="48"/>
      <c r="Q274" s="48"/>
      <c r="R274" s="48"/>
      <c r="S274" s="48"/>
      <c r="T274" s="67" t="s">
        <v>68</v>
      </c>
      <c r="V274" s="68"/>
    </row>
    <row r="275" spans="1:30" ht="3.6" customHeight="1" x14ac:dyDescent="0.15">
      <c r="A275" s="34"/>
      <c r="U275"/>
      <c r="V275"/>
      <c r="W275"/>
    </row>
    <row r="276" spans="1:30" s="2" customFormat="1" ht="32.25" customHeight="1" x14ac:dyDescent="0.15">
      <c r="A276" s="197" t="str">
        <f>A$26&amp;""</f>
        <v/>
      </c>
      <c r="B276" s="197"/>
      <c r="C276" s="30" t="s">
        <v>0</v>
      </c>
      <c r="D276" s="197" t="str">
        <f>D$26&amp;""</f>
        <v/>
      </c>
      <c r="E276" s="197"/>
      <c r="F276" s="197"/>
      <c r="G276" s="30" t="s">
        <v>3</v>
      </c>
      <c r="H276" s="198"/>
      <c r="I276" s="198"/>
      <c r="J276" s="198"/>
      <c r="K276" s="30" t="s">
        <v>4</v>
      </c>
      <c r="L276" s="26" t="s">
        <v>1</v>
      </c>
      <c r="M276" s="194">
        <f>SUM($D322:$U322)</f>
        <v>0</v>
      </c>
      <c r="N276" s="194"/>
      <c r="O276" s="27" t="s">
        <v>5</v>
      </c>
      <c r="Q276" s="110"/>
      <c r="R276" s="110"/>
      <c r="S276" s="126" t="s">
        <v>58</v>
      </c>
      <c r="T276" s="110"/>
      <c r="U276" s="44" t="s">
        <v>49</v>
      </c>
      <c r="X276" s="32"/>
      <c r="Z276"/>
      <c r="AA276"/>
      <c r="AB276"/>
      <c r="AC276"/>
      <c r="AD276"/>
    </row>
    <row r="277" spans="1:30" ht="4.5" customHeight="1" x14ac:dyDescent="0.15">
      <c r="A277" s="34"/>
      <c r="D277" s="34"/>
      <c r="G277" s="36"/>
      <c r="W277"/>
    </row>
    <row r="278" spans="1:30" ht="14.25" customHeight="1" thickBot="1" x14ac:dyDescent="0.2">
      <c r="A278" s="34"/>
      <c r="B278" s="148" t="s">
        <v>88</v>
      </c>
      <c r="C278" s="14"/>
      <c r="D278" s="149" t="s">
        <v>86</v>
      </c>
      <c r="E278" s="15"/>
      <c r="F278" s="150"/>
      <c r="G278" s="15"/>
      <c r="I278" s="151" t="s">
        <v>87</v>
      </c>
      <c r="L278" s="15"/>
      <c r="M278" s="15"/>
      <c r="N278" s="152" t="s">
        <v>89</v>
      </c>
    </row>
    <row r="279" spans="1:30" ht="34.5" customHeight="1" x14ac:dyDescent="0.15">
      <c r="A279" s="37"/>
      <c r="B279" s="109"/>
      <c r="C279" s="60"/>
      <c r="D279" s="146" t="str">
        <f>D$29</f>
        <v>べ 
ﾁｪﾘｰ</v>
      </c>
      <c r="E279" s="106" t="str">
        <f t="shared" ref="E279:M279" si="37">E$29</f>
        <v>ベ 黒</v>
      </c>
      <c r="F279" s="106" t="str">
        <f t="shared" si="37"/>
        <v>ベ 緑</v>
      </c>
      <c r="G279" s="106" t="str">
        <f t="shared" si="37"/>
        <v>ベ 白</v>
      </c>
      <c r="H279" s="106" t="str">
        <f t="shared" si="37"/>
        <v>ベ 黄</v>
      </c>
      <c r="I279" s="147" t="str">
        <f t="shared" si="37"/>
        <v>黒 
ﾁｪﾘｰ</v>
      </c>
      <c r="J279" s="106" t="str">
        <f t="shared" si="37"/>
        <v>黒 黒</v>
      </c>
      <c r="K279" s="106" t="str">
        <f t="shared" si="37"/>
        <v>黒 緑</v>
      </c>
      <c r="L279" s="106" t="str">
        <f t="shared" si="37"/>
        <v>黒 白</v>
      </c>
      <c r="M279" s="106" t="str">
        <f t="shared" si="37"/>
        <v>黒 黄</v>
      </c>
      <c r="N279" s="106" t="str">
        <f>$M$8&amp;""</f>
        <v/>
      </c>
      <c r="O279" s="106" t="str">
        <f>$N$8&amp;""</f>
        <v/>
      </c>
      <c r="P279" s="106" t="str">
        <f>$O$8&amp;""</f>
        <v/>
      </c>
      <c r="Q279" s="106" t="str">
        <f>$P$8&amp;""</f>
        <v/>
      </c>
      <c r="R279" s="106" t="str">
        <f>$Q$8&amp;""</f>
        <v/>
      </c>
      <c r="S279" s="106" t="str">
        <f>$R$8&amp;""</f>
        <v/>
      </c>
      <c r="T279" s="106" t="str">
        <f>$S$8&amp;""</f>
        <v/>
      </c>
      <c r="U279" s="108" t="str">
        <f>$T$8&amp;""</f>
        <v/>
      </c>
      <c r="V279" s="16"/>
      <c r="W279"/>
    </row>
    <row r="280" spans="1:30" ht="12" customHeight="1" x14ac:dyDescent="0.15">
      <c r="A280" s="72" t="s">
        <v>47</v>
      </c>
      <c r="B280" s="40" t="s">
        <v>55</v>
      </c>
      <c r="C280" s="111" t="str">
        <f>C$30</f>
        <v>テープ</v>
      </c>
      <c r="D280" s="45"/>
      <c r="E280" s="28"/>
      <c r="F280" s="41"/>
      <c r="G280" s="28"/>
      <c r="H280" s="41"/>
      <c r="I280" s="28"/>
      <c r="J280" s="28"/>
      <c r="K280" s="28"/>
      <c r="L280" s="28"/>
      <c r="M280" s="52"/>
      <c r="N280" s="28"/>
      <c r="O280" s="52"/>
      <c r="P280" s="52"/>
      <c r="Q280" s="52"/>
      <c r="R280" s="52"/>
      <c r="S280" s="52"/>
      <c r="T280" s="41"/>
      <c r="U280" s="69"/>
      <c r="V280" s="16"/>
      <c r="W280"/>
    </row>
    <row r="281" spans="1:30" ht="14.25" thickBot="1" x14ac:dyDescent="0.2">
      <c r="A281" s="38"/>
      <c r="B281" s="39"/>
      <c r="C281" s="59"/>
      <c r="D281" s="43"/>
      <c r="E281" s="29"/>
      <c r="F281" s="42"/>
      <c r="G281" s="29"/>
      <c r="H281" s="42"/>
      <c r="I281" s="29"/>
      <c r="J281" s="29"/>
      <c r="K281" s="29"/>
      <c r="L281" s="29"/>
      <c r="M281" s="53"/>
      <c r="N281" s="29"/>
      <c r="O281" s="53"/>
      <c r="P281" s="53"/>
      <c r="Q281" s="53"/>
      <c r="R281" s="53"/>
      <c r="S281" s="53"/>
      <c r="T281" s="42"/>
      <c r="U281" s="70"/>
      <c r="V281" s="16"/>
      <c r="W281"/>
    </row>
    <row r="282" spans="1:30" ht="17.45" customHeight="1" x14ac:dyDescent="0.15">
      <c r="A282" s="20" t="s">
        <v>6</v>
      </c>
      <c r="B282" s="24"/>
      <c r="C282" s="62" t="str">
        <f ca="1">IFERROR(OFFSET(D$29,0,MATCH(1,$D282:$AC282,)-1),"")</f>
        <v/>
      </c>
      <c r="D282" s="107"/>
      <c r="E282" s="4"/>
      <c r="F282" s="4"/>
      <c r="G282" s="4"/>
      <c r="H282" s="54"/>
      <c r="I282" s="158"/>
      <c r="J282" s="58"/>
      <c r="K282" s="58"/>
      <c r="L282" s="58"/>
      <c r="M282" s="159"/>
      <c r="N282" s="167"/>
      <c r="O282" s="168"/>
      <c r="P282" s="169"/>
      <c r="Q282" s="169"/>
      <c r="R282" s="169"/>
      <c r="S282" s="169"/>
      <c r="T282" s="169"/>
      <c r="U282" s="170"/>
      <c r="V282" s="16">
        <f>SUM(D282:U282)</f>
        <v>0</v>
      </c>
      <c r="W282"/>
    </row>
    <row r="283" spans="1:30" ht="17.45" customHeight="1" x14ac:dyDescent="0.15">
      <c r="A283" s="21" t="s">
        <v>7</v>
      </c>
      <c r="B283" s="25"/>
      <c r="C283" s="62" t="str">
        <f t="shared" ref="C283:C321" ca="1" si="38">IFERROR(OFFSET(D$29,0,MATCH(1,$D283:$AC283,)-1),"")</f>
        <v/>
      </c>
      <c r="D283" s="46"/>
      <c r="E283" s="11"/>
      <c r="F283" s="11"/>
      <c r="G283" s="11"/>
      <c r="H283" s="55"/>
      <c r="I283" s="160"/>
      <c r="J283" s="11"/>
      <c r="K283" s="11"/>
      <c r="L283" s="11"/>
      <c r="M283" s="161"/>
      <c r="N283" s="171"/>
      <c r="O283" s="172"/>
      <c r="P283" s="171"/>
      <c r="Q283" s="171"/>
      <c r="R283" s="171"/>
      <c r="S283" s="171"/>
      <c r="T283" s="171"/>
      <c r="U283" s="173"/>
      <c r="V283" s="16">
        <f t="shared" ref="V283:V321" si="39">SUM(D283:U283)</f>
        <v>0</v>
      </c>
      <c r="W283"/>
    </row>
    <row r="284" spans="1:30" ht="17.45" customHeight="1" x14ac:dyDescent="0.15">
      <c r="A284" s="22" t="s">
        <v>8</v>
      </c>
      <c r="B284" s="17"/>
      <c r="C284" s="62" t="str">
        <f t="shared" ca="1" si="38"/>
        <v/>
      </c>
      <c r="D284" s="47"/>
      <c r="E284" s="6"/>
      <c r="F284" s="6"/>
      <c r="G284" s="6"/>
      <c r="H284" s="56"/>
      <c r="I284" s="162"/>
      <c r="J284" s="6"/>
      <c r="K284" s="6"/>
      <c r="L284" s="6"/>
      <c r="M284" s="163"/>
      <c r="N284" s="174"/>
      <c r="O284" s="175"/>
      <c r="P284" s="174"/>
      <c r="Q284" s="174"/>
      <c r="R284" s="174"/>
      <c r="S284" s="174"/>
      <c r="T284" s="174"/>
      <c r="U284" s="176"/>
      <c r="V284" s="16">
        <f t="shared" si="39"/>
        <v>0</v>
      </c>
      <c r="W284"/>
    </row>
    <row r="285" spans="1:30" ht="17.45" customHeight="1" x14ac:dyDescent="0.15">
      <c r="A285" s="21" t="s">
        <v>9</v>
      </c>
      <c r="B285" s="18"/>
      <c r="C285" s="62" t="str">
        <f t="shared" ca="1" si="38"/>
        <v/>
      </c>
      <c r="D285" s="46"/>
      <c r="E285" s="11"/>
      <c r="F285" s="11"/>
      <c r="G285" s="11"/>
      <c r="H285" s="55"/>
      <c r="I285" s="160"/>
      <c r="J285" s="11"/>
      <c r="K285" s="11"/>
      <c r="L285" s="11"/>
      <c r="M285" s="161"/>
      <c r="N285" s="171"/>
      <c r="O285" s="172"/>
      <c r="P285" s="171"/>
      <c r="Q285" s="171"/>
      <c r="R285" s="171"/>
      <c r="S285" s="171"/>
      <c r="T285" s="171"/>
      <c r="U285" s="173"/>
      <c r="V285" s="16">
        <f t="shared" si="39"/>
        <v>0</v>
      </c>
      <c r="W285"/>
    </row>
    <row r="286" spans="1:30" ht="17.45" customHeight="1" x14ac:dyDescent="0.15">
      <c r="A286" s="22" t="s">
        <v>10</v>
      </c>
      <c r="B286" s="17"/>
      <c r="C286" s="62" t="str">
        <f t="shared" ca="1" si="38"/>
        <v/>
      </c>
      <c r="D286" s="47"/>
      <c r="E286" s="6"/>
      <c r="F286" s="6"/>
      <c r="G286" s="6"/>
      <c r="H286" s="56"/>
      <c r="I286" s="162"/>
      <c r="J286" s="6"/>
      <c r="K286" s="6"/>
      <c r="L286" s="6"/>
      <c r="M286" s="163"/>
      <c r="N286" s="174"/>
      <c r="O286" s="175"/>
      <c r="P286" s="174"/>
      <c r="Q286" s="174"/>
      <c r="R286" s="174"/>
      <c r="S286" s="174"/>
      <c r="T286" s="174"/>
      <c r="U286" s="176"/>
      <c r="V286" s="16">
        <f t="shared" si="39"/>
        <v>0</v>
      </c>
      <c r="W286"/>
    </row>
    <row r="287" spans="1:30" ht="17.45" customHeight="1" x14ac:dyDescent="0.15">
      <c r="A287" s="21" t="s">
        <v>11</v>
      </c>
      <c r="B287" s="18"/>
      <c r="C287" s="62" t="str">
        <f t="shared" ca="1" si="38"/>
        <v/>
      </c>
      <c r="D287" s="46"/>
      <c r="E287" s="11"/>
      <c r="F287" s="11"/>
      <c r="G287" s="11"/>
      <c r="H287" s="55"/>
      <c r="I287" s="160"/>
      <c r="J287" s="11"/>
      <c r="K287" s="11"/>
      <c r="L287" s="11"/>
      <c r="M287" s="161"/>
      <c r="N287" s="171"/>
      <c r="O287" s="172"/>
      <c r="P287" s="171"/>
      <c r="Q287" s="171"/>
      <c r="R287" s="171"/>
      <c r="S287" s="171"/>
      <c r="T287" s="171"/>
      <c r="U287" s="173"/>
      <c r="V287" s="16">
        <f t="shared" si="39"/>
        <v>0</v>
      </c>
      <c r="W287"/>
    </row>
    <row r="288" spans="1:30" ht="17.45" customHeight="1" x14ac:dyDescent="0.15">
      <c r="A288" s="22" t="s">
        <v>12</v>
      </c>
      <c r="B288" s="17"/>
      <c r="C288" s="62" t="str">
        <f t="shared" ca="1" si="38"/>
        <v/>
      </c>
      <c r="D288" s="47"/>
      <c r="E288" s="6"/>
      <c r="F288" s="6"/>
      <c r="G288" s="6"/>
      <c r="H288" s="56"/>
      <c r="I288" s="162"/>
      <c r="J288" s="6"/>
      <c r="K288" s="6"/>
      <c r="L288" s="6"/>
      <c r="M288" s="163"/>
      <c r="N288" s="174"/>
      <c r="O288" s="175"/>
      <c r="P288" s="174"/>
      <c r="Q288" s="174"/>
      <c r="R288" s="174"/>
      <c r="S288" s="174"/>
      <c r="T288" s="174"/>
      <c r="U288" s="176"/>
      <c r="V288" s="16">
        <f t="shared" si="39"/>
        <v>0</v>
      </c>
      <c r="W288"/>
    </row>
    <row r="289" spans="1:23" ht="17.45" customHeight="1" x14ac:dyDescent="0.15">
      <c r="A289" s="21" t="s">
        <v>13</v>
      </c>
      <c r="B289" s="18"/>
      <c r="C289" s="62" t="str">
        <f t="shared" ca="1" si="38"/>
        <v/>
      </c>
      <c r="D289" s="46"/>
      <c r="E289" s="11"/>
      <c r="F289" s="11"/>
      <c r="G289" s="11"/>
      <c r="H289" s="55"/>
      <c r="I289" s="160"/>
      <c r="J289" s="11"/>
      <c r="K289" s="11"/>
      <c r="L289" s="11"/>
      <c r="M289" s="161"/>
      <c r="N289" s="171"/>
      <c r="O289" s="172"/>
      <c r="P289" s="171"/>
      <c r="Q289" s="171"/>
      <c r="R289" s="171"/>
      <c r="S289" s="171"/>
      <c r="T289" s="171"/>
      <c r="U289" s="173"/>
      <c r="V289" s="16">
        <f t="shared" si="39"/>
        <v>0</v>
      </c>
      <c r="W289"/>
    </row>
    <row r="290" spans="1:23" ht="17.45" customHeight="1" x14ac:dyDescent="0.15">
      <c r="A290" s="22" t="s">
        <v>14</v>
      </c>
      <c r="B290" s="17"/>
      <c r="C290" s="62" t="str">
        <f t="shared" ca="1" si="38"/>
        <v/>
      </c>
      <c r="D290" s="47"/>
      <c r="E290" s="6"/>
      <c r="F290" s="6"/>
      <c r="G290" s="6"/>
      <c r="H290" s="56"/>
      <c r="I290" s="162"/>
      <c r="J290" s="6"/>
      <c r="K290" s="6"/>
      <c r="L290" s="6"/>
      <c r="M290" s="163"/>
      <c r="N290" s="174"/>
      <c r="O290" s="175"/>
      <c r="P290" s="174"/>
      <c r="Q290" s="174"/>
      <c r="R290" s="174"/>
      <c r="S290" s="174"/>
      <c r="T290" s="174"/>
      <c r="U290" s="176"/>
      <c r="V290" s="16">
        <f t="shared" si="39"/>
        <v>0</v>
      </c>
      <c r="W290"/>
    </row>
    <row r="291" spans="1:23" ht="17.45" customHeight="1" x14ac:dyDescent="0.15">
      <c r="A291" s="21" t="s">
        <v>15</v>
      </c>
      <c r="B291" s="18"/>
      <c r="C291" s="62" t="str">
        <f t="shared" ca="1" si="38"/>
        <v/>
      </c>
      <c r="D291" s="46"/>
      <c r="E291" s="11"/>
      <c r="F291" s="11"/>
      <c r="G291" s="11"/>
      <c r="H291" s="55"/>
      <c r="I291" s="160"/>
      <c r="J291" s="11"/>
      <c r="K291" s="11"/>
      <c r="L291" s="11"/>
      <c r="M291" s="161"/>
      <c r="N291" s="171"/>
      <c r="O291" s="172"/>
      <c r="P291" s="171"/>
      <c r="Q291" s="171"/>
      <c r="R291" s="171"/>
      <c r="S291" s="171"/>
      <c r="T291" s="171"/>
      <c r="U291" s="173"/>
      <c r="V291" s="16">
        <f t="shared" si="39"/>
        <v>0</v>
      </c>
      <c r="W291"/>
    </row>
    <row r="292" spans="1:23" ht="17.45" customHeight="1" x14ac:dyDescent="0.15">
      <c r="A292" s="22" t="s">
        <v>16</v>
      </c>
      <c r="B292" s="17"/>
      <c r="C292" s="62" t="str">
        <f t="shared" ca="1" si="38"/>
        <v/>
      </c>
      <c r="D292" s="47"/>
      <c r="E292" s="6"/>
      <c r="F292" s="6"/>
      <c r="G292" s="6"/>
      <c r="H292" s="56"/>
      <c r="I292" s="162"/>
      <c r="J292" s="6"/>
      <c r="K292" s="6"/>
      <c r="L292" s="6"/>
      <c r="M292" s="163"/>
      <c r="N292" s="174"/>
      <c r="O292" s="175"/>
      <c r="P292" s="174"/>
      <c r="Q292" s="174"/>
      <c r="R292" s="174"/>
      <c r="S292" s="174"/>
      <c r="T292" s="174"/>
      <c r="U292" s="176"/>
      <c r="V292" s="16">
        <f t="shared" si="39"/>
        <v>0</v>
      </c>
      <c r="W292"/>
    </row>
    <row r="293" spans="1:23" ht="17.45" customHeight="1" x14ac:dyDescent="0.15">
      <c r="A293" s="21" t="s">
        <v>17</v>
      </c>
      <c r="B293" s="18"/>
      <c r="C293" s="62" t="str">
        <f t="shared" ca="1" si="38"/>
        <v/>
      </c>
      <c r="D293" s="46"/>
      <c r="E293" s="11"/>
      <c r="F293" s="11"/>
      <c r="G293" s="11"/>
      <c r="H293" s="55"/>
      <c r="I293" s="46"/>
      <c r="J293" s="11"/>
      <c r="K293" s="11"/>
      <c r="L293" s="11"/>
      <c r="M293" s="127"/>
      <c r="N293" s="171"/>
      <c r="O293" s="172"/>
      <c r="P293" s="171"/>
      <c r="Q293" s="171"/>
      <c r="R293" s="171"/>
      <c r="S293" s="171"/>
      <c r="T293" s="171"/>
      <c r="U293" s="173"/>
      <c r="V293" s="16">
        <f t="shared" si="39"/>
        <v>0</v>
      </c>
      <c r="W293"/>
    </row>
    <row r="294" spans="1:23" ht="17.45" customHeight="1" x14ac:dyDescent="0.15">
      <c r="A294" s="22" t="s">
        <v>18</v>
      </c>
      <c r="B294" s="17"/>
      <c r="C294" s="62" t="str">
        <f t="shared" ca="1" si="38"/>
        <v/>
      </c>
      <c r="D294" s="47"/>
      <c r="E294" s="6"/>
      <c r="F294" s="6"/>
      <c r="G294" s="6"/>
      <c r="H294" s="56"/>
      <c r="I294" s="47"/>
      <c r="J294" s="6"/>
      <c r="K294" s="6"/>
      <c r="L294" s="6"/>
      <c r="M294" s="128"/>
      <c r="N294" s="174"/>
      <c r="O294" s="175"/>
      <c r="P294" s="174"/>
      <c r="Q294" s="174"/>
      <c r="R294" s="174"/>
      <c r="S294" s="174"/>
      <c r="T294" s="174"/>
      <c r="U294" s="176"/>
      <c r="V294" s="16">
        <f t="shared" si="39"/>
        <v>0</v>
      </c>
      <c r="W294"/>
    </row>
    <row r="295" spans="1:23" ht="17.45" customHeight="1" x14ac:dyDescent="0.15">
      <c r="A295" s="21" t="s">
        <v>19</v>
      </c>
      <c r="B295" s="18"/>
      <c r="C295" s="62" t="str">
        <f t="shared" ca="1" si="38"/>
        <v/>
      </c>
      <c r="D295" s="46"/>
      <c r="E295" s="11"/>
      <c r="F295" s="11"/>
      <c r="G295" s="11"/>
      <c r="H295" s="55"/>
      <c r="I295" s="46"/>
      <c r="J295" s="11"/>
      <c r="K295" s="11"/>
      <c r="L295" s="11"/>
      <c r="M295" s="127"/>
      <c r="N295" s="171"/>
      <c r="O295" s="172"/>
      <c r="P295" s="171"/>
      <c r="Q295" s="171"/>
      <c r="R295" s="171"/>
      <c r="S295" s="171"/>
      <c r="T295" s="171"/>
      <c r="U295" s="173"/>
      <c r="V295" s="16">
        <f t="shared" si="39"/>
        <v>0</v>
      </c>
      <c r="W295"/>
    </row>
    <row r="296" spans="1:23" ht="17.45" customHeight="1" x14ac:dyDescent="0.15">
      <c r="A296" s="22" t="s">
        <v>20</v>
      </c>
      <c r="B296" s="17"/>
      <c r="C296" s="62" t="str">
        <f t="shared" ca="1" si="38"/>
        <v/>
      </c>
      <c r="D296" s="47"/>
      <c r="E296" s="6"/>
      <c r="F296" s="6"/>
      <c r="G296" s="6"/>
      <c r="H296" s="56"/>
      <c r="I296" s="47"/>
      <c r="J296" s="6"/>
      <c r="K296" s="6"/>
      <c r="L296" s="6"/>
      <c r="M296" s="128"/>
      <c r="N296" s="174"/>
      <c r="O296" s="175"/>
      <c r="P296" s="174"/>
      <c r="Q296" s="174"/>
      <c r="R296" s="174"/>
      <c r="S296" s="174"/>
      <c r="T296" s="174"/>
      <c r="U296" s="176"/>
      <c r="V296" s="16">
        <f t="shared" si="39"/>
        <v>0</v>
      </c>
      <c r="W296"/>
    </row>
    <row r="297" spans="1:23" ht="17.45" customHeight="1" x14ac:dyDescent="0.15">
      <c r="A297" s="21" t="s">
        <v>21</v>
      </c>
      <c r="B297" s="18"/>
      <c r="C297" s="62" t="str">
        <f t="shared" ca="1" si="38"/>
        <v/>
      </c>
      <c r="D297" s="46"/>
      <c r="E297" s="11"/>
      <c r="F297" s="11"/>
      <c r="G297" s="11"/>
      <c r="H297" s="55"/>
      <c r="I297" s="46"/>
      <c r="J297" s="11"/>
      <c r="K297" s="11"/>
      <c r="L297" s="11"/>
      <c r="M297" s="127"/>
      <c r="N297" s="171"/>
      <c r="O297" s="172"/>
      <c r="P297" s="171"/>
      <c r="Q297" s="171"/>
      <c r="R297" s="171"/>
      <c r="S297" s="171"/>
      <c r="T297" s="171"/>
      <c r="U297" s="173"/>
      <c r="V297" s="16">
        <f t="shared" si="39"/>
        <v>0</v>
      </c>
      <c r="W297"/>
    </row>
    <row r="298" spans="1:23" ht="17.45" customHeight="1" x14ac:dyDescent="0.15">
      <c r="A298" s="22" t="s">
        <v>22</v>
      </c>
      <c r="B298" s="17"/>
      <c r="C298" s="62" t="str">
        <f t="shared" ca="1" si="38"/>
        <v/>
      </c>
      <c r="D298" s="47"/>
      <c r="E298" s="6"/>
      <c r="F298" s="6"/>
      <c r="G298" s="6"/>
      <c r="H298" s="56"/>
      <c r="I298" s="47"/>
      <c r="J298" s="6"/>
      <c r="K298" s="6"/>
      <c r="L298" s="6"/>
      <c r="M298" s="128"/>
      <c r="N298" s="174"/>
      <c r="O298" s="175"/>
      <c r="P298" s="174"/>
      <c r="Q298" s="174"/>
      <c r="R298" s="174"/>
      <c r="S298" s="174"/>
      <c r="T298" s="174"/>
      <c r="U298" s="176"/>
      <c r="V298" s="16">
        <f t="shared" si="39"/>
        <v>0</v>
      </c>
      <c r="W298"/>
    </row>
    <row r="299" spans="1:23" ht="17.45" customHeight="1" x14ac:dyDescent="0.15">
      <c r="A299" s="21" t="s">
        <v>23</v>
      </c>
      <c r="B299" s="18"/>
      <c r="C299" s="62" t="str">
        <f t="shared" ca="1" si="38"/>
        <v/>
      </c>
      <c r="D299" s="46"/>
      <c r="E299" s="11"/>
      <c r="F299" s="11"/>
      <c r="G299" s="11"/>
      <c r="H299" s="55"/>
      <c r="I299" s="46"/>
      <c r="J299" s="11"/>
      <c r="K299" s="11"/>
      <c r="L299" s="11"/>
      <c r="M299" s="127"/>
      <c r="N299" s="171"/>
      <c r="O299" s="172"/>
      <c r="P299" s="171"/>
      <c r="Q299" s="171"/>
      <c r="R299" s="171"/>
      <c r="S299" s="171"/>
      <c r="T299" s="171"/>
      <c r="U299" s="173"/>
      <c r="V299" s="16">
        <f t="shared" si="39"/>
        <v>0</v>
      </c>
      <c r="W299"/>
    </row>
    <row r="300" spans="1:23" ht="17.45" customHeight="1" x14ac:dyDescent="0.15">
      <c r="A300" s="22" t="s">
        <v>24</v>
      </c>
      <c r="B300" s="17"/>
      <c r="C300" s="62" t="str">
        <f t="shared" ca="1" si="38"/>
        <v/>
      </c>
      <c r="D300" s="47"/>
      <c r="E300" s="6"/>
      <c r="F300" s="6"/>
      <c r="G300" s="6"/>
      <c r="H300" s="56"/>
      <c r="I300" s="47"/>
      <c r="J300" s="6"/>
      <c r="K300" s="6"/>
      <c r="L300" s="6"/>
      <c r="M300" s="128"/>
      <c r="N300" s="174"/>
      <c r="O300" s="175"/>
      <c r="P300" s="174"/>
      <c r="Q300" s="174"/>
      <c r="R300" s="174"/>
      <c r="S300" s="174"/>
      <c r="T300" s="174"/>
      <c r="U300" s="176"/>
      <c r="V300" s="16">
        <f t="shared" si="39"/>
        <v>0</v>
      </c>
      <c r="W300"/>
    </row>
    <row r="301" spans="1:23" ht="17.45" customHeight="1" x14ac:dyDescent="0.15">
      <c r="A301" s="21" t="s">
        <v>25</v>
      </c>
      <c r="B301" s="18"/>
      <c r="C301" s="62" t="str">
        <f t="shared" ca="1" si="38"/>
        <v/>
      </c>
      <c r="D301" s="46"/>
      <c r="E301" s="11"/>
      <c r="F301" s="11"/>
      <c r="G301" s="11"/>
      <c r="H301" s="55"/>
      <c r="I301" s="46"/>
      <c r="J301" s="11"/>
      <c r="K301" s="11"/>
      <c r="L301" s="11"/>
      <c r="M301" s="127"/>
      <c r="N301" s="171"/>
      <c r="O301" s="172"/>
      <c r="P301" s="171"/>
      <c r="Q301" s="171"/>
      <c r="R301" s="171"/>
      <c r="S301" s="171"/>
      <c r="T301" s="171"/>
      <c r="U301" s="173"/>
      <c r="V301" s="16">
        <f t="shared" si="39"/>
        <v>0</v>
      </c>
      <c r="W301"/>
    </row>
    <row r="302" spans="1:23" ht="17.45" customHeight="1" x14ac:dyDescent="0.15">
      <c r="A302" s="22" t="s">
        <v>26</v>
      </c>
      <c r="B302" s="17"/>
      <c r="C302" s="62" t="str">
        <f t="shared" ca="1" si="38"/>
        <v/>
      </c>
      <c r="D302" s="47"/>
      <c r="E302" s="6"/>
      <c r="F302" s="6"/>
      <c r="G302" s="6"/>
      <c r="H302" s="56"/>
      <c r="I302" s="47"/>
      <c r="J302" s="6"/>
      <c r="K302" s="6"/>
      <c r="L302" s="6"/>
      <c r="M302" s="128"/>
      <c r="N302" s="174"/>
      <c r="O302" s="175"/>
      <c r="P302" s="174"/>
      <c r="Q302" s="174"/>
      <c r="R302" s="174"/>
      <c r="S302" s="174"/>
      <c r="T302" s="174"/>
      <c r="U302" s="176"/>
      <c r="V302" s="16">
        <f t="shared" si="39"/>
        <v>0</v>
      </c>
      <c r="W302"/>
    </row>
    <row r="303" spans="1:23" ht="17.45" customHeight="1" x14ac:dyDescent="0.15">
      <c r="A303" s="21" t="s">
        <v>27</v>
      </c>
      <c r="B303" s="18"/>
      <c r="C303" s="62" t="str">
        <f t="shared" ca="1" si="38"/>
        <v/>
      </c>
      <c r="D303" s="46"/>
      <c r="E303" s="11"/>
      <c r="F303" s="11"/>
      <c r="G303" s="11"/>
      <c r="H303" s="55"/>
      <c r="I303" s="46"/>
      <c r="J303" s="11"/>
      <c r="K303" s="11"/>
      <c r="L303" s="11"/>
      <c r="M303" s="127"/>
      <c r="N303" s="171"/>
      <c r="O303" s="172"/>
      <c r="P303" s="171"/>
      <c r="Q303" s="171"/>
      <c r="R303" s="171"/>
      <c r="S303" s="171"/>
      <c r="T303" s="171"/>
      <c r="U303" s="173"/>
      <c r="V303" s="16">
        <f t="shared" si="39"/>
        <v>0</v>
      </c>
      <c r="W303"/>
    </row>
    <row r="304" spans="1:23" ht="17.45" customHeight="1" x14ac:dyDescent="0.15">
      <c r="A304" s="22" t="s">
        <v>28</v>
      </c>
      <c r="B304" s="17"/>
      <c r="C304" s="62" t="str">
        <f t="shared" ca="1" si="38"/>
        <v/>
      </c>
      <c r="D304" s="47"/>
      <c r="E304" s="6"/>
      <c r="F304" s="6"/>
      <c r="G304" s="6"/>
      <c r="H304" s="56"/>
      <c r="I304" s="47"/>
      <c r="J304" s="6"/>
      <c r="K304" s="6"/>
      <c r="L304" s="6"/>
      <c r="M304" s="128"/>
      <c r="N304" s="174"/>
      <c r="O304" s="175"/>
      <c r="P304" s="174"/>
      <c r="Q304" s="174"/>
      <c r="R304" s="174"/>
      <c r="S304" s="174"/>
      <c r="T304" s="174"/>
      <c r="U304" s="176"/>
      <c r="V304" s="16">
        <f t="shared" si="39"/>
        <v>0</v>
      </c>
      <c r="W304"/>
    </row>
    <row r="305" spans="1:23" ht="17.45" customHeight="1" x14ac:dyDescent="0.15">
      <c r="A305" s="21" t="s">
        <v>29</v>
      </c>
      <c r="B305" s="18"/>
      <c r="C305" s="62" t="str">
        <f t="shared" ca="1" si="38"/>
        <v/>
      </c>
      <c r="D305" s="46"/>
      <c r="E305" s="11"/>
      <c r="F305" s="11"/>
      <c r="G305" s="11"/>
      <c r="H305" s="55"/>
      <c r="I305" s="160"/>
      <c r="J305" s="11"/>
      <c r="K305" s="11"/>
      <c r="L305" s="11"/>
      <c r="M305" s="161"/>
      <c r="N305" s="171"/>
      <c r="O305" s="172"/>
      <c r="P305" s="171"/>
      <c r="Q305" s="171"/>
      <c r="R305" s="171"/>
      <c r="S305" s="171"/>
      <c r="T305" s="171"/>
      <c r="U305" s="173"/>
      <c r="V305" s="16">
        <f t="shared" si="39"/>
        <v>0</v>
      </c>
      <c r="W305"/>
    </row>
    <row r="306" spans="1:23" ht="17.45" customHeight="1" x14ac:dyDescent="0.15">
      <c r="A306" s="22" t="s">
        <v>30</v>
      </c>
      <c r="B306" s="17"/>
      <c r="C306" s="62" t="str">
        <f t="shared" ca="1" si="38"/>
        <v/>
      </c>
      <c r="D306" s="47"/>
      <c r="E306" s="6"/>
      <c r="F306" s="6"/>
      <c r="G306" s="6"/>
      <c r="H306" s="56"/>
      <c r="I306" s="162"/>
      <c r="J306" s="6"/>
      <c r="K306" s="6"/>
      <c r="L306" s="6"/>
      <c r="M306" s="163"/>
      <c r="N306" s="174"/>
      <c r="O306" s="175"/>
      <c r="P306" s="174"/>
      <c r="Q306" s="174"/>
      <c r="R306" s="174"/>
      <c r="S306" s="174"/>
      <c r="T306" s="174"/>
      <c r="U306" s="176"/>
      <c r="V306" s="16">
        <f t="shared" si="39"/>
        <v>0</v>
      </c>
      <c r="W306"/>
    </row>
    <row r="307" spans="1:23" ht="17.45" customHeight="1" x14ac:dyDescent="0.15">
      <c r="A307" s="21" t="s">
        <v>31</v>
      </c>
      <c r="B307" s="18"/>
      <c r="C307" s="62" t="str">
        <f t="shared" ca="1" si="38"/>
        <v/>
      </c>
      <c r="D307" s="46"/>
      <c r="E307" s="11"/>
      <c r="F307" s="11"/>
      <c r="G307" s="11"/>
      <c r="H307" s="55"/>
      <c r="I307" s="160"/>
      <c r="J307" s="11"/>
      <c r="K307" s="11"/>
      <c r="L307" s="11"/>
      <c r="M307" s="161"/>
      <c r="N307" s="171"/>
      <c r="O307" s="172"/>
      <c r="P307" s="171"/>
      <c r="Q307" s="171"/>
      <c r="R307" s="171"/>
      <c r="S307" s="171"/>
      <c r="T307" s="171"/>
      <c r="U307" s="173"/>
      <c r="V307" s="16">
        <f t="shared" si="39"/>
        <v>0</v>
      </c>
      <c r="W307"/>
    </row>
    <row r="308" spans="1:23" ht="17.45" customHeight="1" x14ac:dyDescent="0.15">
      <c r="A308" s="22" t="s">
        <v>32</v>
      </c>
      <c r="B308" s="17"/>
      <c r="C308" s="62" t="str">
        <f t="shared" ca="1" si="38"/>
        <v/>
      </c>
      <c r="D308" s="47"/>
      <c r="E308" s="6"/>
      <c r="F308" s="6"/>
      <c r="G308" s="6"/>
      <c r="H308" s="56"/>
      <c r="I308" s="162"/>
      <c r="J308" s="6"/>
      <c r="K308" s="6"/>
      <c r="L308" s="6"/>
      <c r="M308" s="163"/>
      <c r="N308" s="174"/>
      <c r="O308" s="175"/>
      <c r="P308" s="174"/>
      <c r="Q308" s="174"/>
      <c r="R308" s="174"/>
      <c r="S308" s="174"/>
      <c r="T308" s="174"/>
      <c r="U308" s="176"/>
      <c r="V308" s="16">
        <f t="shared" si="39"/>
        <v>0</v>
      </c>
      <c r="W308"/>
    </row>
    <row r="309" spans="1:23" ht="17.45" customHeight="1" x14ac:dyDescent="0.15">
      <c r="A309" s="21" t="s">
        <v>33</v>
      </c>
      <c r="B309" s="18"/>
      <c r="C309" s="63" t="str">
        <f t="shared" ca="1" si="38"/>
        <v/>
      </c>
      <c r="D309" s="10"/>
      <c r="E309" s="11"/>
      <c r="F309" s="11"/>
      <c r="G309" s="11"/>
      <c r="H309" s="55"/>
      <c r="I309" s="160"/>
      <c r="J309" s="11"/>
      <c r="K309" s="11"/>
      <c r="L309" s="11"/>
      <c r="M309" s="161"/>
      <c r="N309" s="171"/>
      <c r="O309" s="172"/>
      <c r="P309" s="171"/>
      <c r="Q309" s="171"/>
      <c r="R309" s="171"/>
      <c r="S309" s="171"/>
      <c r="T309" s="171"/>
      <c r="U309" s="173"/>
      <c r="V309" s="16">
        <f t="shared" si="39"/>
        <v>0</v>
      </c>
      <c r="W309"/>
    </row>
    <row r="310" spans="1:23" ht="17.45" customHeight="1" x14ac:dyDescent="0.15">
      <c r="A310" s="22" t="s">
        <v>34</v>
      </c>
      <c r="B310" s="17"/>
      <c r="C310" s="63" t="str">
        <f t="shared" ca="1" si="38"/>
        <v/>
      </c>
      <c r="D310" s="5"/>
      <c r="E310" s="6"/>
      <c r="F310" s="6"/>
      <c r="G310" s="6"/>
      <c r="H310" s="56"/>
      <c r="I310" s="162"/>
      <c r="J310" s="6"/>
      <c r="K310" s="6"/>
      <c r="L310" s="6"/>
      <c r="M310" s="163"/>
      <c r="N310" s="174"/>
      <c r="O310" s="175"/>
      <c r="P310" s="174"/>
      <c r="Q310" s="174"/>
      <c r="R310" s="174"/>
      <c r="S310" s="174"/>
      <c r="T310" s="174"/>
      <c r="U310" s="176"/>
      <c r="V310" s="16">
        <f t="shared" si="39"/>
        <v>0</v>
      </c>
      <c r="W310"/>
    </row>
    <row r="311" spans="1:23" ht="17.45" customHeight="1" x14ac:dyDescent="0.15">
      <c r="A311" s="21" t="s">
        <v>35</v>
      </c>
      <c r="B311" s="18"/>
      <c r="C311" s="64" t="str">
        <f t="shared" ca="1" si="38"/>
        <v/>
      </c>
      <c r="D311" s="10"/>
      <c r="E311" s="11"/>
      <c r="F311" s="11"/>
      <c r="G311" s="11"/>
      <c r="H311" s="55"/>
      <c r="I311" s="160"/>
      <c r="J311" s="11"/>
      <c r="K311" s="11"/>
      <c r="L311" s="11"/>
      <c r="M311" s="161"/>
      <c r="N311" s="171"/>
      <c r="O311" s="172"/>
      <c r="P311" s="171"/>
      <c r="Q311" s="171"/>
      <c r="R311" s="171"/>
      <c r="S311" s="171"/>
      <c r="T311" s="171"/>
      <c r="U311" s="173"/>
      <c r="V311" s="16">
        <f t="shared" si="39"/>
        <v>0</v>
      </c>
      <c r="W311"/>
    </row>
    <row r="312" spans="1:23" ht="17.45" customHeight="1" x14ac:dyDescent="0.15">
      <c r="A312" s="22" t="s">
        <v>36</v>
      </c>
      <c r="B312" s="17"/>
      <c r="C312" s="64" t="str">
        <f t="shared" ca="1" si="38"/>
        <v/>
      </c>
      <c r="D312" s="5"/>
      <c r="E312" s="6"/>
      <c r="F312" s="6"/>
      <c r="G312" s="6"/>
      <c r="H312" s="56"/>
      <c r="I312" s="162"/>
      <c r="J312" s="6"/>
      <c r="K312" s="6"/>
      <c r="L312" s="6"/>
      <c r="M312" s="163"/>
      <c r="N312" s="174"/>
      <c r="O312" s="175"/>
      <c r="P312" s="174"/>
      <c r="Q312" s="174"/>
      <c r="R312" s="174"/>
      <c r="S312" s="174"/>
      <c r="T312" s="174"/>
      <c r="U312" s="176"/>
      <c r="V312" s="16">
        <f t="shared" si="39"/>
        <v>0</v>
      </c>
      <c r="W312"/>
    </row>
    <row r="313" spans="1:23" ht="17.45" customHeight="1" x14ac:dyDescent="0.15">
      <c r="A313" s="21" t="s">
        <v>37</v>
      </c>
      <c r="B313" s="18"/>
      <c r="C313" s="64" t="str">
        <f t="shared" ca="1" si="38"/>
        <v/>
      </c>
      <c r="D313" s="10"/>
      <c r="E313" s="11"/>
      <c r="F313" s="11"/>
      <c r="G313" s="11"/>
      <c r="H313" s="55"/>
      <c r="I313" s="160"/>
      <c r="J313" s="11"/>
      <c r="K313" s="11"/>
      <c r="L313" s="11"/>
      <c r="M313" s="161"/>
      <c r="N313" s="171"/>
      <c r="O313" s="172"/>
      <c r="P313" s="171"/>
      <c r="Q313" s="171"/>
      <c r="R313" s="171"/>
      <c r="S313" s="171"/>
      <c r="T313" s="171"/>
      <c r="U313" s="173"/>
      <c r="V313" s="16">
        <f t="shared" si="39"/>
        <v>0</v>
      </c>
      <c r="W313"/>
    </row>
    <row r="314" spans="1:23" ht="17.45" customHeight="1" x14ac:dyDescent="0.15">
      <c r="A314" s="22" t="s">
        <v>38</v>
      </c>
      <c r="B314" s="17"/>
      <c r="C314" s="64" t="str">
        <f t="shared" ca="1" si="38"/>
        <v/>
      </c>
      <c r="D314" s="5"/>
      <c r="E314" s="6"/>
      <c r="F314" s="6"/>
      <c r="G314" s="6"/>
      <c r="H314" s="56"/>
      <c r="I314" s="162"/>
      <c r="J314" s="6"/>
      <c r="K314" s="6"/>
      <c r="L314" s="6"/>
      <c r="M314" s="163"/>
      <c r="N314" s="174"/>
      <c r="O314" s="175"/>
      <c r="P314" s="174"/>
      <c r="Q314" s="174"/>
      <c r="R314" s="174"/>
      <c r="S314" s="174"/>
      <c r="T314" s="174"/>
      <c r="U314" s="176"/>
      <c r="V314" s="16">
        <f t="shared" si="39"/>
        <v>0</v>
      </c>
      <c r="W314"/>
    </row>
    <row r="315" spans="1:23" ht="17.45" customHeight="1" x14ac:dyDescent="0.15">
      <c r="A315" s="21" t="s">
        <v>39</v>
      </c>
      <c r="B315" s="18"/>
      <c r="C315" s="64" t="str">
        <f t="shared" ca="1" si="38"/>
        <v/>
      </c>
      <c r="D315" s="10"/>
      <c r="E315" s="11"/>
      <c r="F315" s="11"/>
      <c r="G315" s="11"/>
      <c r="H315" s="55"/>
      <c r="I315" s="46"/>
      <c r="J315" s="11"/>
      <c r="K315" s="11"/>
      <c r="L315" s="11"/>
      <c r="M315" s="127"/>
      <c r="N315" s="171"/>
      <c r="O315" s="172"/>
      <c r="P315" s="171"/>
      <c r="Q315" s="171"/>
      <c r="R315" s="171"/>
      <c r="S315" s="171"/>
      <c r="T315" s="171"/>
      <c r="U315" s="173"/>
      <c r="V315" s="16">
        <f t="shared" si="39"/>
        <v>0</v>
      </c>
      <c r="W315"/>
    </row>
    <row r="316" spans="1:23" ht="17.45" customHeight="1" x14ac:dyDescent="0.15">
      <c r="A316" s="22" t="s">
        <v>40</v>
      </c>
      <c r="B316" s="17"/>
      <c r="C316" s="64" t="str">
        <f t="shared" ca="1" si="38"/>
        <v/>
      </c>
      <c r="D316" s="5"/>
      <c r="E316" s="6"/>
      <c r="F316" s="6"/>
      <c r="G316" s="6"/>
      <c r="H316" s="56"/>
      <c r="I316" s="47"/>
      <c r="J316" s="6"/>
      <c r="K316" s="6"/>
      <c r="L316" s="6"/>
      <c r="M316" s="128"/>
      <c r="N316" s="174"/>
      <c r="O316" s="175"/>
      <c r="P316" s="174"/>
      <c r="Q316" s="174"/>
      <c r="R316" s="174"/>
      <c r="S316" s="174"/>
      <c r="T316" s="174"/>
      <c r="U316" s="176"/>
      <c r="V316" s="16">
        <f t="shared" si="39"/>
        <v>0</v>
      </c>
      <c r="W316"/>
    </row>
    <row r="317" spans="1:23" ht="17.45" customHeight="1" x14ac:dyDescent="0.15">
      <c r="A317" s="21" t="s">
        <v>41</v>
      </c>
      <c r="B317" s="18"/>
      <c r="C317" s="64" t="str">
        <f t="shared" ca="1" si="38"/>
        <v/>
      </c>
      <c r="D317" s="10"/>
      <c r="E317" s="11"/>
      <c r="F317" s="11"/>
      <c r="G317" s="11"/>
      <c r="H317" s="55"/>
      <c r="I317" s="46"/>
      <c r="J317" s="11"/>
      <c r="K317" s="11"/>
      <c r="L317" s="11"/>
      <c r="M317" s="127"/>
      <c r="N317" s="171"/>
      <c r="O317" s="172"/>
      <c r="P317" s="171"/>
      <c r="Q317" s="171"/>
      <c r="R317" s="171"/>
      <c r="S317" s="171"/>
      <c r="T317" s="171"/>
      <c r="U317" s="173"/>
      <c r="V317" s="16">
        <f t="shared" si="39"/>
        <v>0</v>
      </c>
      <c r="W317"/>
    </row>
    <row r="318" spans="1:23" ht="17.45" customHeight="1" x14ac:dyDescent="0.15">
      <c r="A318" s="22" t="s">
        <v>42</v>
      </c>
      <c r="B318" s="17"/>
      <c r="C318" s="64" t="str">
        <f t="shared" ca="1" si="38"/>
        <v/>
      </c>
      <c r="D318" s="5"/>
      <c r="E318" s="6"/>
      <c r="F318" s="6"/>
      <c r="G318" s="6"/>
      <c r="H318" s="56"/>
      <c r="I318" s="47"/>
      <c r="J318" s="6"/>
      <c r="K318" s="6"/>
      <c r="L318" s="6"/>
      <c r="M318" s="128"/>
      <c r="N318" s="174"/>
      <c r="O318" s="175"/>
      <c r="P318" s="174"/>
      <c r="Q318" s="174"/>
      <c r="R318" s="174"/>
      <c r="S318" s="174"/>
      <c r="T318" s="174"/>
      <c r="U318" s="176"/>
      <c r="V318" s="16">
        <f t="shared" si="39"/>
        <v>0</v>
      </c>
      <c r="W318"/>
    </row>
    <row r="319" spans="1:23" ht="17.45" customHeight="1" x14ac:dyDescent="0.15">
      <c r="A319" s="21" t="s">
        <v>43</v>
      </c>
      <c r="B319" s="18"/>
      <c r="C319" s="64" t="str">
        <f t="shared" ca="1" si="38"/>
        <v/>
      </c>
      <c r="D319" s="10"/>
      <c r="E319" s="11"/>
      <c r="F319" s="11"/>
      <c r="G319" s="11"/>
      <c r="H319" s="55"/>
      <c r="I319" s="46"/>
      <c r="J319" s="11"/>
      <c r="K319" s="11"/>
      <c r="L319" s="11"/>
      <c r="M319" s="127"/>
      <c r="N319" s="171"/>
      <c r="O319" s="172"/>
      <c r="P319" s="172"/>
      <c r="Q319" s="172"/>
      <c r="R319" s="172"/>
      <c r="S319" s="172"/>
      <c r="T319" s="172"/>
      <c r="U319" s="173"/>
      <c r="V319" s="16">
        <f t="shared" si="39"/>
        <v>0</v>
      </c>
      <c r="W319"/>
    </row>
    <row r="320" spans="1:23" ht="17.45" customHeight="1" x14ac:dyDescent="0.15">
      <c r="A320" s="22" t="s">
        <v>44</v>
      </c>
      <c r="B320" s="17"/>
      <c r="C320" s="64" t="str">
        <f t="shared" ca="1" si="38"/>
        <v/>
      </c>
      <c r="D320" s="5"/>
      <c r="E320" s="6"/>
      <c r="F320" s="6"/>
      <c r="G320" s="6"/>
      <c r="H320" s="56"/>
      <c r="I320" s="47"/>
      <c r="J320" s="6"/>
      <c r="K320" s="6"/>
      <c r="L320" s="6"/>
      <c r="M320" s="128"/>
      <c r="N320" s="174"/>
      <c r="O320" s="175"/>
      <c r="P320" s="175"/>
      <c r="Q320" s="175"/>
      <c r="R320" s="175"/>
      <c r="S320" s="175"/>
      <c r="T320" s="175"/>
      <c r="U320" s="176"/>
      <c r="V320" s="16">
        <f t="shared" si="39"/>
        <v>0</v>
      </c>
      <c r="W320"/>
    </row>
    <row r="321" spans="1:30" ht="17.45" customHeight="1" thickBot="1" x14ac:dyDescent="0.2">
      <c r="A321" s="23" t="s">
        <v>45</v>
      </c>
      <c r="B321" s="19"/>
      <c r="C321" s="65" t="str">
        <f t="shared" ca="1" si="38"/>
        <v/>
      </c>
      <c r="D321" s="12"/>
      <c r="E321" s="13"/>
      <c r="F321" s="13"/>
      <c r="G321" s="13"/>
      <c r="H321" s="156"/>
      <c r="I321" s="164"/>
      <c r="J321" s="13"/>
      <c r="K321" s="13"/>
      <c r="L321" s="13"/>
      <c r="M321" s="129"/>
      <c r="N321" s="177"/>
      <c r="O321" s="178"/>
      <c r="P321" s="178"/>
      <c r="Q321" s="178"/>
      <c r="R321" s="178"/>
      <c r="S321" s="178"/>
      <c r="T321" s="178"/>
      <c r="U321" s="179"/>
      <c r="V321" s="16">
        <f t="shared" si="39"/>
        <v>0</v>
      </c>
      <c r="W321"/>
    </row>
    <row r="322" spans="1:30" ht="17.45" customHeight="1" thickTop="1" thickBot="1" x14ac:dyDescent="0.2">
      <c r="A322" s="195" t="s">
        <v>2</v>
      </c>
      <c r="B322" s="196"/>
      <c r="C322" s="61" t="s">
        <v>48</v>
      </c>
      <c r="D322" s="7">
        <f>SUM(D282:D321)</f>
        <v>0</v>
      </c>
      <c r="E322" s="8">
        <f t="shared" ref="E322:I322" si="40">SUM(E282:E321)</f>
        <v>0</v>
      </c>
      <c r="F322" s="8">
        <f t="shared" si="40"/>
        <v>0</v>
      </c>
      <c r="G322" s="8">
        <f t="shared" si="40"/>
        <v>0</v>
      </c>
      <c r="H322" s="57">
        <f t="shared" si="40"/>
        <v>0</v>
      </c>
      <c r="I322" s="165">
        <f t="shared" si="40"/>
        <v>0</v>
      </c>
      <c r="J322" s="8">
        <f>SUM(J282:J321)</f>
        <v>0</v>
      </c>
      <c r="K322" s="8">
        <f t="shared" ref="K322:U322" si="41">SUM(K282:K321)</f>
        <v>0</v>
      </c>
      <c r="L322" s="8">
        <f t="shared" si="41"/>
        <v>0</v>
      </c>
      <c r="M322" s="166">
        <f t="shared" si="41"/>
        <v>0</v>
      </c>
      <c r="N322" s="157">
        <f t="shared" si="41"/>
        <v>0</v>
      </c>
      <c r="O322" s="57">
        <f t="shared" si="41"/>
        <v>0</v>
      </c>
      <c r="P322" s="57">
        <f t="shared" si="41"/>
        <v>0</v>
      </c>
      <c r="Q322" s="57">
        <f t="shared" si="41"/>
        <v>0</v>
      </c>
      <c r="R322" s="57">
        <f t="shared" si="41"/>
        <v>0</v>
      </c>
      <c r="S322" s="57">
        <f t="shared" si="41"/>
        <v>0</v>
      </c>
      <c r="T322" s="57">
        <f t="shared" si="41"/>
        <v>0</v>
      </c>
      <c r="U322" s="71">
        <f t="shared" si="41"/>
        <v>0</v>
      </c>
      <c r="V322"/>
      <c r="W322"/>
    </row>
    <row r="324" spans="1:30" ht="18.75" customHeight="1" x14ac:dyDescent="0.15">
      <c r="A324" s="49" t="s">
        <v>63</v>
      </c>
      <c r="B324" s="49"/>
      <c r="C324" s="49" t="str">
        <f>$C$3</f>
        <v>45-0075-1･2</v>
      </c>
      <c r="D324" s="50"/>
      <c r="E324" s="49"/>
      <c r="F324" s="51"/>
      <c r="G324" s="49" t="str">
        <f>$G$3</f>
        <v>コンパクト･エコバッグ</v>
      </c>
      <c r="H324" s="51"/>
      <c r="I324" s="49"/>
      <c r="J324" s="49"/>
      <c r="K324" s="49"/>
      <c r="L324" s="49"/>
      <c r="O324" s="48"/>
      <c r="P324" s="48"/>
      <c r="Q324" s="48"/>
      <c r="R324" s="48"/>
      <c r="S324" s="48"/>
      <c r="T324" s="67" t="s">
        <v>68</v>
      </c>
      <c r="V324" s="68"/>
    </row>
    <row r="325" spans="1:30" ht="3.6" customHeight="1" x14ac:dyDescent="0.15">
      <c r="A325" s="34"/>
      <c r="U325"/>
      <c r="V325"/>
      <c r="W325"/>
    </row>
    <row r="326" spans="1:30" s="2" customFormat="1" ht="32.25" customHeight="1" x14ac:dyDescent="0.15">
      <c r="A326" s="197" t="str">
        <f>A$26&amp;""</f>
        <v/>
      </c>
      <c r="B326" s="197"/>
      <c r="C326" s="30" t="s">
        <v>0</v>
      </c>
      <c r="D326" s="197" t="str">
        <f>D$26&amp;""</f>
        <v/>
      </c>
      <c r="E326" s="197"/>
      <c r="F326" s="197"/>
      <c r="G326" s="30" t="s">
        <v>3</v>
      </c>
      <c r="H326" s="198"/>
      <c r="I326" s="198"/>
      <c r="J326" s="198"/>
      <c r="K326" s="30" t="s">
        <v>4</v>
      </c>
      <c r="L326" s="26" t="s">
        <v>1</v>
      </c>
      <c r="M326" s="194">
        <f>SUM($D372:$U372)</f>
        <v>0</v>
      </c>
      <c r="N326" s="194"/>
      <c r="O326" s="27" t="s">
        <v>5</v>
      </c>
      <c r="Q326" s="110"/>
      <c r="R326" s="110"/>
      <c r="S326" s="126" t="s">
        <v>58</v>
      </c>
      <c r="T326" s="110"/>
      <c r="U326" s="44" t="s">
        <v>49</v>
      </c>
      <c r="X326" s="32"/>
      <c r="Z326"/>
      <c r="AA326"/>
      <c r="AB326"/>
      <c r="AC326"/>
      <c r="AD326"/>
    </row>
    <row r="327" spans="1:30" ht="4.5" customHeight="1" x14ac:dyDescent="0.15">
      <c r="A327" s="34"/>
      <c r="D327" s="34"/>
      <c r="G327" s="36"/>
      <c r="W327"/>
    </row>
    <row r="328" spans="1:30" ht="14.25" customHeight="1" thickBot="1" x14ac:dyDescent="0.2">
      <c r="A328" s="34"/>
      <c r="B328" s="148" t="s">
        <v>88</v>
      </c>
      <c r="C328" s="14"/>
      <c r="D328" s="149" t="s">
        <v>86</v>
      </c>
      <c r="E328" s="15"/>
      <c r="F328" s="150"/>
      <c r="G328" s="15"/>
      <c r="I328" s="151" t="s">
        <v>87</v>
      </c>
      <c r="L328" s="15"/>
      <c r="M328" s="15"/>
      <c r="N328" s="152" t="s">
        <v>89</v>
      </c>
    </row>
    <row r="329" spans="1:30" ht="34.5" customHeight="1" x14ac:dyDescent="0.15">
      <c r="A329" s="37"/>
      <c r="B329" s="109"/>
      <c r="C329" s="60"/>
      <c r="D329" s="146" t="str">
        <f>D$29</f>
        <v>べ 
ﾁｪﾘｰ</v>
      </c>
      <c r="E329" s="106" t="str">
        <f t="shared" ref="E329:M329" si="42">E$29</f>
        <v>ベ 黒</v>
      </c>
      <c r="F329" s="106" t="str">
        <f t="shared" si="42"/>
        <v>ベ 緑</v>
      </c>
      <c r="G329" s="106" t="str">
        <f t="shared" si="42"/>
        <v>ベ 白</v>
      </c>
      <c r="H329" s="106" t="str">
        <f t="shared" si="42"/>
        <v>ベ 黄</v>
      </c>
      <c r="I329" s="147" t="str">
        <f t="shared" si="42"/>
        <v>黒 
ﾁｪﾘｰ</v>
      </c>
      <c r="J329" s="106" t="str">
        <f t="shared" si="42"/>
        <v>黒 黒</v>
      </c>
      <c r="K329" s="106" t="str">
        <f t="shared" si="42"/>
        <v>黒 緑</v>
      </c>
      <c r="L329" s="106" t="str">
        <f t="shared" si="42"/>
        <v>黒 白</v>
      </c>
      <c r="M329" s="106" t="str">
        <f t="shared" si="42"/>
        <v>黒 黄</v>
      </c>
      <c r="N329" s="106" t="str">
        <f>$M$8&amp;""</f>
        <v/>
      </c>
      <c r="O329" s="106" t="str">
        <f>$N$8&amp;""</f>
        <v/>
      </c>
      <c r="P329" s="106" t="str">
        <f>$O$8&amp;""</f>
        <v/>
      </c>
      <c r="Q329" s="106" t="str">
        <f>$P$8&amp;""</f>
        <v/>
      </c>
      <c r="R329" s="106" t="str">
        <f>$Q$8&amp;""</f>
        <v/>
      </c>
      <c r="S329" s="106" t="str">
        <f>$R$8&amp;""</f>
        <v/>
      </c>
      <c r="T329" s="106" t="str">
        <f>$S$8&amp;""</f>
        <v/>
      </c>
      <c r="U329" s="108" t="str">
        <f>$T$8&amp;""</f>
        <v/>
      </c>
      <c r="V329" s="16"/>
      <c r="W329"/>
    </row>
    <row r="330" spans="1:30" ht="12" customHeight="1" x14ac:dyDescent="0.15">
      <c r="A330" s="72" t="s">
        <v>47</v>
      </c>
      <c r="B330" s="40" t="s">
        <v>55</v>
      </c>
      <c r="C330" s="111" t="str">
        <f>C$30</f>
        <v>テープ</v>
      </c>
      <c r="D330" s="45"/>
      <c r="E330" s="28"/>
      <c r="F330" s="41"/>
      <c r="G330" s="28"/>
      <c r="H330" s="41"/>
      <c r="I330" s="28"/>
      <c r="J330" s="28"/>
      <c r="K330" s="28"/>
      <c r="L330" s="28"/>
      <c r="M330" s="52"/>
      <c r="N330" s="28"/>
      <c r="O330" s="52"/>
      <c r="P330" s="52"/>
      <c r="Q330" s="52"/>
      <c r="R330" s="52"/>
      <c r="S330" s="52"/>
      <c r="T330" s="41"/>
      <c r="U330" s="69"/>
      <c r="V330" s="16"/>
      <c r="W330"/>
    </row>
    <row r="331" spans="1:30" ht="14.25" thickBot="1" x14ac:dyDescent="0.2">
      <c r="A331" s="38"/>
      <c r="B331" s="39"/>
      <c r="C331" s="59"/>
      <c r="D331" s="43"/>
      <c r="E331" s="29"/>
      <c r="F331" s="42"/>
      <c r="G331" s="29"/>
      <c r="H331" s="42"/>
      <c r="I331" s="29"/>
      <c r="J331" s="29"/>
      <c r="K331" s="29"/>
      <c r="L331" s="29"/>
      <c r="M331" s="53"/>
      <c r="N331" s="29"/>
      <c r="O331" s="53"/>
      <c r="P331" s="53"/>
      <c r="Q331" s="53"/>
      <c r="R331" s="53"/>
      <c r="S331" s="53"/>
      <c r="T331" s="42"/>
      <c r="U331" s="70"/>
      <c r="V331" s="16"/>
      <c r="W331"/>
    </row>
    <row r="332" spans="1:30" ht="17.45" customHeight="1" x14ac:dyDescent="0.15">
      <c r="A332" s="20" t="s">
        <v>6</v>
      </c>
      <c r="B332" s="24"/>
      <c r="C332" s="62" t="str">
        <f ca="1">IFERROR(OFFSET(D$29,0,MATCH(1,$D332:$AC332,)-1),"")</f>
        <v/>
      </c>
      <c r="D332" s="107"/>
      <c r="E332" s="4"/>
      <c r="F332" s="4"/>
      <c r="G332" s="4"/>
      <c r="H332" s="54"/>
      <c r="I332" s="158"/>
      <c r="J332" s="58"/>
      <c r="K332" s="58"/>
      <c r="L332" s="58"/>
      <c r="M332" s="159"/>
      <c r="N332" s="167"/>
      <c r="O332" s="168"/>
      <c r="P332" s="169"/>
      <c r="Q332" s="169"/>
      <c r="R332" s="169"/>
      <c r="S332" s="169"/>
      <c r="T332" s="169"/>
      <c r="U332" s="170"/>
      <c r="V332" s="16">
        <f>SUM(D332:U332)</f>
        <v>0</v>
      </c>
      <c r="W332"/>
    </row>
    <row r="333" spans="1:30" ht="17.45" customHeight="1" x14ac:dyDescent="0.15">
      <c r="A333" s="21" t="s">
        <v>7</v>
      </c>
      <c r="B333" s="25"/>
      <c r="C333" s="62" t="str">
        <f t="shared" ref="C333:C371" ca="1" si="43">IFERROR(OFFSET(D$29,0,MATCH(1,$D333:$AC333,)-1),"")</f>
        <v/>
      </c>
      <c r="D333" s="46"/>
      <c r="E333" s="11"/>
      <c r="F333" s="11"/>
      <c r="G333" s="11"/>
      <c r="H333" s="55"/>
      <c r="I333" s="160"/>
      <c r="J333" s="11"/>
      <c r="K333" s="11"/>
      <c r="L333" s="11"/>
      <c r="M333" s="161"/>
      <c r="N333" s="171"/>
      <c r="O333" s="172"/>
      <c r="P333" s="171"/>
      <c r="Q333" s="171"/>
      <c r="R333" s="171"/>
      <c r="S333" s="171"/>
      <c r="T333" s="171"/>
      <c r="U333" s="173"/>
      <c r="V333" s="16">
        <f t="shared" ref="V333:V371" si="44">SUM(D333:U333)</f>
        <v>0</v>
      </c>
      <c r="W333"/>
    </row>
    <row r="334" spans="1:30" ht="17.45" customHeight="1" x14ac:dyDescent="0.15">
      <c r="A334" s="22" t="s">
        <v>8</v>
      </c>
      <c r="B334" s="17"/>
      <c r="C334" s="62" t="str">
        <f t="shared" ca="1" si="43"/>
        <v/>
      </c>
      <c r="D334" s="47"/>
      <c r="E334" s="6"/>
      <c r="F334" s="6"/>
      <c r="G334" s="6"/>
      <c r="H334" s="56"/>
      <c r="I334" s="162"/>
      <c r="J334" s="6"/>
      <c r="K334" s="6"/>
      <c r="L334" s="6"/>
      <c r="M334" s="163"/>
      <c r="N334" s="174"/>
      <c r="O334" s="175"/>
      <c r="P334" s="174"/>
      <c r="Q334" s="174"/>
      <c r="R334" s="174"/>
      <c r="S334" s="174"/>
      <c r="T334" s="174"/>
      <c r="U334" s="176"/>
      <c r="V334" s="16">
        <f t="shared" si="44"/>
        <v>0</v>
      </c>
      <c r="W334"/>
    </row>
    <row r="335" spans="1:30" ht="17.45" customHeight="1" x14ac:dyDescent="0.15">
      <c r="A335" s="21" t="s">
        <v>9</v>
      </c>
      <c r="B335" s="18"/>
      <c r="C335" s="62" t="str">
        <f t="shared" ca="1" si="43"/>
        <v/>
      </c>
      <c r="D335" s="46"/>
      <c r="E335" s="11"/>
      <c r="F335" s="11"/>
      <c r="G335" s="11"/>
      <c r="H335" s="55"/>
      <c r="I335" s="160"/>
      <c r="J335" s="11"/>
      <c r="K335" s="11"/>
      <c r="L335" s="11"/>
      <c r="M335" s="161"/>
      <c r="N335" s="171"/>
      <c r="O335" s="172"/>
      <c r="P335" s="171"/>
      <c r="Q335" s="171"/>
      <c r="R335" s="171"/>
      <c r="S335" s="171"/>
      <c r="T335" s="171"/>
      <c r="U335" s="173"/>
      <c r="V335" s="16">
        <f t="shared" si="44"/>
        <v>0</v>
      </c>
      <c r="W335"/>
    </row>
    <row r="336" spans="1:30" ht="17.45" customHeight="1" x14ac:dyDescent="0.15">
      <c r="A336" s="22" t="s">
        <v>10</v>
      </c>
      <c r="B336" s="17"/>
      <c r="C336" s="62" t="str">
        <f t="shared" ca="1" si="43"/>
        <v/>
      </c>
      <c r="D336" s="47"/>
      <c r="E336" s="6"/>
      <c r="F336" s="6"/>
      <c r="G336" s="6"/>
      <c r="H336" s="56"/>
      <c r="I336" s="162"/>
      <c r="J336" s="6"/>
      <c r="K336" s="6"/>
      <c r="L336" s="6"/>
      <c r="M336" s="163"/>
      <c r="N336" s="174"/>
      <c r="O336" s="175"/>
      <c r="P336" s="174"/>
      <c r="Q336" s="174"/>
      <c r="R336" s="174"/>
      <c r="S336" s="174"/>
      <c r="T336" s="174"/>
      <c r="U336" s="176"/>
      <c r="V336" s="16">
        <f t="shared" si="44"/>
        <v>0</v>
      </c>
      <c r="W336"/>
    </row>
    <row r="337" spans="1:23" ht="17.45" customHeight="1" x14ac:dyDescent="0.15">
      <c r="A337" s="21" t="s">
        <v>11</v>
      </c>
      <c r="B337" s="18"/>
      <c r="C337" s="62" t="str">
        <f t="shared" ca="1" si="43"/>
        <v/>
      </c>
      <c r="D337" s="46"/>
      <c r="E337" s="11"/>
      <c r="F337" s="11"/>
      <c r="G337" s="11"/>
      <c r="H337" s="55"/>
      <c r="I337" s="160"/>
      <c r="J337" s="11"/>
      <c r="K337" s="11"/>
      <c r="L337" s="11"/>
      <c r="M337" s="161"/>
      <c r="N337" s="171"/>
      <c r="O337" s="172"/>
      <c r="P337" s="171"/>
      <c r="Q337" s="171"/>
      <c r="R337" s="171"/>
      <c r="S337" s="171"/>
      <c r="T337" s="171"/>
      <c r="U337" s="173"/>
      <c r="V337" s="16">
        <f t="shared" si="44"/>
        <v>0</v>
      </c>
      <c r="W337"/>
    </row>
    <row r="338" spans="1:23" ht="17.45" customHeight="1" x14ac:dyDescent="0.15">
      <c r="A338" s="22" t="s">
        <v>12</v>
      </c>
      <c r="B338" s="17"/>
      <c r="C338" s="62" t="str">
        <f t="shared" ca="1" si="43"/>
        <v/>
      </c>
      <c r="D338" s="47"/>
      <c r="E338" s="6"/>
      <c r="F338" s="6"/>
      <c r="G338" s="6"/>
      <c r="H338" s="56"/>
      <c r="I338" s="162"/>
      <c r="J338" s="6"/>
      <c r="K338" s="6"/>
      <c r="L338" s="6"/>
      <c r="M338" s="163"/>
      <c r="N338" s="174"/>
      <c r="O338" s="175"/>
      <c r="P338" s="174"/>
      <c r="Q338" s="174"/>
      <c r="R338" s="174"/>
      <c r="S338" s="174"/>
      <c r="T338" s="174"/>
      <c r="U338" s="176"/>
      <c r="V338" s="16">
        <f t="shared" si="44"/>
        <v>0</v>
      </c>
      <c r="W338"/>
    </row>
    <row r="339" spans="1:23" ht="17.45" customHeight="1" x14ac:dyDescent="0.15">
      <c r="A339" s="21" t="s">
        <v>13</v>
      </c>
      <c r="B339" s="18"/>
      <c r="C339" s="62" t="str">
        <f t="shared" ca="1" si="43"/>
        <v/>
      </c>
      <c r="D339" s="46"/>
      <c r="E339" s="11"/>
      <c r="F339" s="11"/>
      <c r="G339" s="11"/>
      <c r="H339" s="55"/>
      <c r="I339" s="160"/>
      <c r="J339" s="11"/>
      <c r="K339" s="11"/>
      <c r="L339" s="11"/>
      <c r="M339" s="161"/>
      <c r="N339" s="171"/>
      <c r="O339" s="172"/>
      <c r="P339" s="171"/>
      <c r="Q339" s="171"/>
      <c r="R339" s="171"/>
      <c r="S339" s="171"/>
      <c r="T339" s="171"/>
      <c r="U339" s="173"/>
      <c r="V339" s="16">
        <f t="shared" si="44"/>
        <v>0</v>
      </c>
      <c r="W339"/>
    </row>
    <row r="340" spans="1:23" ht="17.45" customHeight="1" x14ac:dyDescent="0.15">
      <c r="A340" s="22" t="s">
        <v>14</v>
      </c>
      <c r="B340" s="17"/>
      <c r="C340" s="62" t="str">
        <f t="shared" ca="1" si="43"/>
        <v/>
      </c>
      <c r="D340" s="47"/>
      <c r="E340" s="6"/>
      <c r="F340" s="6"/>
      <c r="G340" s="6"/>
      <c r="H340" s="56"/>
      <c r="I340" s="162"/>
      <c r="J340" s="6"/>
      <c r="K340" s="6"/>
      <c r="L340" s="6"/>
      <c r="M340" s="163"/>
      <c r="N340" s="174"/>
      <c r="O340" s="175"/>
      <c r="P340" s="174"/>
      <c r="Q340" s="174"/>
      <c r="R340" s="174"/>
      <c r="S340" s="174"/>
      <c r="T340" s="174"/>
      <c r="U340" s="176"/>
      <c r="V340" s="16">
        <f t="shared" si="44"/>
        <v>0</v>
      </c>
      <c r="W340"/>
    </row>
    <row r="341" spans="1:23" ht="17.45" customHeight="1" x14ac:dyDescent="0.15">
      <c r="A341" s="21" t="s">
        <v>15</v>
      </c>
      <c r="B341" s="18"/>
      <c r="C341" s="62" t="str">
        <f t="shared" ca="1" si="43"/>
        <v/>
      </c>
      <c r="D341" s="46"/>
      <c r="E341" s="11"/>
      <c r="F341" s="11"/>
      <c r="G341" s="11"/>
      <c r="H341" s="55"/>
      <c r="I341" s="160"/>
      <c r="J341" s="11"/>
      <c r="K341" s="11"/>
      <c r="L341" s="11"/>
      <c r="M341" s="161"/>
      <c r="N341" s="171"/>
      <c r="O341" s="172"/>
      <c r="P341" s="171"/>
      <c r="Q341" s="171"/>
      <c r="R341" s="171"/>
      <c r="S341" s="171"/>
      <c r="T341" s="171"/>
      <c r="U341" s="173"/>
      <c r="V341" s="16">
        <f t="shared" si="44"/>
        <v>0</v>
      </c>
      <c r="W341"/>
    </row>
    <row r="342" spans="1:23" ht="17.45" customHeight="1" x14ac:dyDescent="0.15">
      <c r="A342" s="22" t="s">
        <v>16</v>
      </c>
      <c r="B342" s="17"/>
      <c r="C342" s="62" t="str">
        <f t="shared" ca="1" si="43"/>
        <v/>
      </c>
      <c r="D342" s="47"/>
      <c r="E342" s="6"/>
      <c r="F342" s="6"/>
      <c r="G342" s="6"/>
      <c r="H342" s="56"/>
      <c r="I342" s="162"/>
      <c r="J342" s="6"/>
      <c r="K342" s="6"/>
      <c r="L342" s="6"/>
      <c r="M342" s="163"/>
      <c r="N342" s="174"/>
      <c r="O342" s="175"/>
      <c r="P342" s="174"/>
      <c r="Q342" s="174"/>
      <c r="R342" s="174"/>
      <c r="S342" s="174"/>
      <c r="T342" s="174"/>
      <c r="U342" s="176"/>
      <c r="V342" s="16">
        <f t="shared" si="44"/>
        <v>0</v>
      </c>
      <c r="W342"/>
    </row>
    <row r="343" spans="1:23" ht="17.45" customHeight="1" x14ac:dyDescent="0.15">
      <c r="A343" s="21" t="s">
        <v>17</v>
      </c>
      <c r="B343" s="18"/>
      <c r="C343" s="62" t="str">
        <f t="shared" ca="1" si="43"/>
        <v/>
      </c>
      <c r="D343" s="46"/>
      <c r="E343" s="11"/>
      <c r="F343" s="11"/>
      <c r="G343" s="11"/>
      <c r="H343" s="55"/>
      <c r="I343" s="46"/>
      <c r="J343" s="11"/>
      <c r="K343" s="11"/>
      <c r="L343" s="11"/>
      <c r="M343" s="127"/>
      <c r="N343" s="171"/>
      <c r="O343" s="172"/>
      <c r="P343" s="171"/>
      <c r="Q343" s="171"/>
      <c r="R343" s="171"/>
      <c r="S343" s="171"/>
      <c r="T343" s="171"/>
      <c r="U343" s="173"/>
      <c r="V343" s="16">
        <f t="shared" si="44"/>
        <v>0</v>
      </c>
      <c r="W343"/>
    </row>
    <row r="344" spans="1:23" ht="17.45" customHeight="1" x14ac:dyDescent="0.15">
      <c r="A344" s="22" t="s">
        <v>18</v>
      </c>
      <c r="B344" s="17"/>
      <c r="C344" s="62" t="str">
        <f t="shared" ca="1" si="43"/>
        <v/>
      </c>
      <c r="D344" s="47"/>
      <c r="E344" s="6"/>
      <c r="F344" s="6"/>
      <c r="G344" s="6"/>
      <c r="H344" s="56"/>
      <c r="I344" s="47"/>
      <c r="J344" s="6"/>
      <c r="K344" s="6"/>
      <c r="L344" s="6"/>
      <c r="M344" s="128"/>
      <c r="N344" s="174"/>
      <c r="O344" s="175"/>
      <c r="P344" s="174"/>
      <c r="Q344" s="174"/>
      <c r="R344" s="174"/>
      <c r="S344" s="174"/>
      <c r="T344" s="174"/>
      <c r="U344" s="176"/>
      <c r="V344" s="16">
        <f t="shared" si="44"/>
        <v>0</v>
      </c>
      <c r="W344"/>
    </row>
    <row r="345" spans="1:23" ht="17.45" customHeight="1" x14ac:dyDescent="0.15">
      <c r="A345" s="21" t="s">
        <v>19</v>
      </c>
      <c r="B345" s="18"/>
      <c r="C345" s="62" t="str">
        <f t="shared" ca="1" si="43"/>
        <v/>
      </c>
      <c r="D345" s="46"/>
      <c r="E345" s="11"/>
      <c r="F345" s="11"/>
      <c r="G345" s="11"/>
      <c r="H345" s="55"/>
      <c r="I345" s="46"/>
      <c r="J345" s="11"/>
      <c r="K345" s="11"/>
      <c r="L345" s="11"/>
      <c r="M345" s="127"/>
      <c r="N345" s="171"/>
      <c r="O345" s="172"/>
      <c r="P345" s="171"/>
      <c r="Q345" s="171"/>
      <c r="R345" s="171"/>
      <c r="S345" s="171"/>
      <c r="T345" s="171"/>
      <c r="U345" s="173"/>
      <c r="V345" s="16">
        <f t="shared" si="44"/>
        <v>0</v>
      </c>
      <c r="W345"/>
    </row>
    <row r="346" spans="1:23" ht="17.45" customHeight="1" x14ac:dyDescent="0.15">
      <c r="A346" s="22" t="s">
        <v>20</v>
      </c>
      <c r="B346" s="17"/>
      <c r="C346" s="62" t="str">
        <f t="shared" ca="1" si="43"/>
        <v/>
      </c>
      <c r="D346" s="47"/>
      <c r="E346" s="6"/>
      <c r="F346" s="6"/>
      <c r="G346" s="6"/>
      <c r="H346" s="56"/>
      <c r="I346" s="47"/>
      <c r="J346" s="6"/>
      <c r="K346" s="6"/>
      <c r="L346" s="6"/>
      <c r="M346" s="128"/>
      <c r="N346" s="174"/>
      <c r="O346" s="175"/>
      <c r="P346" s="174"/>
      <c r="Q346" s="174"/>
      <c r="R346" s="174"/>
      <c r="S346" s="174"/>
      <c r="T346" s="174"/>
      <c r="U346" s="176"/>
      <c r="V346" s="16">
        <f t="shared" si="44"/>
        <v>0</v>
      </c>
      <c r="W346"/>
    </row>
    <row r="347" spans="1:23" ht="17.45" customHeight="1" x14ac:dyDescent="0.15">
      <c r="A347" s="21" t="s">
        <v>21</v>
      </c>
      <c r="B347" s="18"/>
      <c r="C347" s="62" t="str">
        <f t="shared" ca="1" si="43"/>
        <v/>
      </c>
      <c r="D347" s="46"/>
      <c r="E347" s="11"/>
      <c r="F347" s="11"/>
      <c r="G347" s="11"/>
      <c r="H347" s="55"/>
      <c r="I347" s="46"/>
      <c r="J347" s="11"/>
      <c r="K347" s="11"/>
      <c r="L347" s="11"/>
      <c r="M347" s="127"/>
      <c r="N347" s="171"/>
      <c r="O347" s="172"/>
      <c r="P347" s="171"/>
      <c r="Q347" s="171"/>
      <c r="R347" s="171"/>
      <c r="S347" s="171"/>
      <c r="T347" s="171"/>
      <c r="U347" s="173"/>
      <c r="V347" s="16">
        <f t="shared" si="44"/>
        <v>0</v>
      </c>
      <c r="W347"/>
    </row>
    <row r="348" spans="1:23" ht="17.45" customHeight="1" x14ac:dyDescent="0.15">
      <c r="A348" s="22" t="s">
        <v>22</v>
      </c>
      <c r="B348" s="17"/>
      <c r="C348" s="62" t="str">
        <f t="shared" ca="1" si="43"/>
        <v/>
      </c>
      <c r="D348" s="47"/>
      <c r="E348" s="6"/>
      <c r="F348" s="6"/>
      <c r="G348" s="6"/>
      <c r="H348" s="56"/>
      <c r="I348" s="47"/>
      <c r="J348" s="6"/>
      <c r="K348" s="6"/>
      <c r="L348" s="6"/>
      <c r="M348" s="128"/>
      <c r="N348" s="174"/>
      <c r="O348" s="175"/>
      <c r="P348" s="174"/>
      <c r="Q348" s="174"/>
      <c r="R348" s="174"/>
      <c r="S348" s="174"/>
      <c r="T348" s="174"/>
      <c r="U348" s="176"/>
      <c r="V348" s="16">
        <f t="shared" si="44"/>
        <v>0</v>
      </c>
      <c r="W348"/>
    </row>
    <row r="349" spans="1:23" ht="17.45" customHeight="1" x14ac:dyDescent="0.15">
      <c r="A349" s="21" t="s">
        <v>23</v>
      </c>
      <c r="B349" s="18"/>
      <c r="C349" s="62" t="str">
        <f t="shared" ca="1" si="43"/>
        <v/>
      </c>
      <c r="D349" s="46"/>
      <c r="E349" s="11"/>
      <c r="F349" s="11"/>
      <c r="G349" s="11"/>
      <c r="H349" s="55"/>
      <c r="I349" s="46"/>
      <c r="J349" s="11"/>
      <c r="K349" s="11"/>
      <c r="L349" s="11"/>
      <c r="M349" s="127"/>
      <c r="N349" s="171"/>
      <c r="O349" s="172"/>
      <c r="P349" s="171"/>
      <c r="Q349" s="171"/>
      <c r="R349" s="171"/>
      <c r="S349" s="171"/>
      <c r="T349" s="171"/>
      <c r="U349" s="173"/>
      <c r="V349" s="16">
        <f t="shared" si="44"/>
        <v>0</v>
      </c>
      <c r="W349"/>
    </row>
    <row r="350" spans="1:23" ht="17.45" customHeight="1" x14ac:dyDescent="0.15">
      <c r="A350" s="22" t="s">
        <v>24</v>
      </c>
      <c r="B350" s="17"/>
      <c r="C350" s="62" t="str">
        <f t="shared" ca="1" si="43"/>
        <v/>
      </c>
      <c r="D350" s="47"/>
      <c r="E350" s="6"/>
      <c r="F350" s="6"/>
      <c r="G350" s="6"/>
      <c r="H350" s="56"/>
      <c r="I350" s="47"/>
      <c r="J350" s="6"/>
      <c r="K350" s="6"/>
      <c r="L350" s="6"/>
      <c r="M350" s="128"/>
      <c r="N350" s="174"/>
      <c r="O350" s="175"/>
      <c r="P350" s="174"/>
      <c r="Q350" s="174"/>
      <c r="R350" s="174"/>
      <c r="S350" s="174"/>
      <c r="T350" s="174"/>
      <c r="U350" s="176"/>
      <c r="V350" s="16">
        <f t="shared" si="44"/>
        <v>0</v>
      </c>
      <c r="W350"/>
    </row>
    <row r="351" spans="1:23" ht="17.45" customHeight="1" x14ac:dyDescent="0.15">
      <c r="A351" s="21" t="s">
        <v>25</v>
      </c>
      <c r="B351" s="18"/>
      <c r="C351" s="62" t="str">
        <f t="shared" ca="1" si="43"/>
        <v/>
      </c>
      <c r="D351" s="46"/>
      <c r="E351" s="11"/>
      <c r="F351" s="11"/>
      <c r="G351" s="11"/>
      <c r="H351" s="55"/>
      <c r="I351" s="46"/>
      <c r="J351" s="11"/>
      <c r="K351" s="11"/>
      <c r="L351" s="11"/>
      <c r="M351" s="127"/>
      <c r="N351" s="171"/>
      <c r="O351" s="172"/>
      <c r="P351" s="171"/>
      <c r="Q351" s="171"/>
      <c r="R351" s="171"/>
      <c r="S351" s="171"/>
      <c r="T351" s="171"/>
      <c r="U351" s="173"/>
      <c r="V351" s="16">
        <f t="shared" si="44"/>
        <v>0</v>
      </c>
      <c r="W351"/>
    </row>
    <row r="352" spans="1:23" ht="17.45" customHeight="1" x14ac:dyDescent="0.15">
      <c r="A352" s="22" t="s">
        <v>26</v>
      </c>
      <c r="B352" s="17"/>
      <c r="C352" s="62" t="str">
        <f t="shared" ca="1" si="43"/>
        <v/>
      </c>
      <c r="D352" s="47"/>
      <c r="E352" s="6"/>
      <c r="F352" s="6"/>
      <c r="G352" s="6"/>
      <c r="H352" s="56"/>
      <c r="I352" s="47"/>
      <c r="J352" s="6"/>
      <c r="K352" s="6"/>
      <c r="L352" s="6"/>
      <c r="M352" s="128"/>
      <c r="N352" s="174"/>
      <c r="O352" s="175"/>
      <c r="P352" s="174"/>
      <c r="Q352" s="174"/>
      <c r="R352" s="174"/>
      <c r="S352" s="174"/>
      <c r="T352" s="174"/>
      <c r="U352" s="176"/>
      <c r="V352" s="16">
        <f t="shared" si="44"/>
        <v>0</v>
      </c>
      <c r="W352"/>
    </row>
    <row r="353" spans="1:23" ht="17.45" customHeight="1" x14ac:dyDescent="0.15">
      <c r="A353" s="21" t="s">
        <v>27</v>
      </c>
      <c r="B353" s="18"/>
      <c r="C353" s="62" t="str">
        <f t="shared" ca="1" si="43"/>
        <v/>
      </c>
      <c r="D353" s="46"/>
      <c r="E353" s="11"/>
      <c r="F353" s="11"/>
      <c r="G353" s="11"/>
      <c r="H353" s="55"/>
      <c r="I353" s="46"/>
      <c r="J353" s="11"/>
      <c r="K353" s="11"/>
      <c r="L353" s="11"/>
      <c r="M353" s="127"/>
      <c r="N353" s="171"/>
      <c r="O353" s="172"/>
      <c r="P353" s="171"/>
      <c r="Q353" s="171"/>
      <c r="R353" s="171"/>
      <c r="S353" s="171"/>
      <c r="T353" s="171"/>
      <c r="U353" s="173"/>
      <c r="V353" s="16">
        <f t="shared" si="44"/>
        <v>0</v>
      </c>
      <c r="W353"/>
    </row>
    <row r="354" spans="1:23" ht="17.45" customHeight="1" x14ac:dyDescent="0.15">
      <c r="A354" s="22" t="s">
        <v>28</v>
      </c>
      <c r="B354" s="17"/>
      <c r="C354" s="62" t="str">
        <f t="shared" ca="1" si="43"/>
        <v/>
      </c>
      <c r="D354" s="47"/>
      <c r="E354" s="6"/>
      <c r="F354" s="6"/>
      <c r="G354" s="6"/>
      <c r="H354" s="56"/>
      <c r="I354" s="47"/>
      <c r="J354" s="6"/>
      <c r="K354" s="6"/>
      <c r="L354" s="6"/>
      <c r="M354" s="128"/>
      <c r="N354" s="174"/>
      <c r="O354" s="175"/>
      <c r="P354" s="174"/>
      <c r="Q354" s="174"/>
      <c r="R354" s="174"/>
      <c r="S354" s="174"/>
      <c r="T354" s="174"/>
      <c r="U354" s="176"/>
      <c r="V354" s="16">
        <f t="shared" si="44"/>
        <v>0</v>
      </c>
      <c r="W354"/>
    </row>
    <row r="355" spans="1:23" ht="17.45" customHeight="1" x14ac:dyDescent="0.15">
      <c r="A355" s="21" t="s">
        <v>29</v>
      </c>
      <c r="B355" s="18"/>
      <c r="C355" s="62" t="str">
        <f t="shared" ca="1" si="43"/>
        <v/>
      </c>
      <c r="D355" s="46"/>
      <c r="E355" s="11"/>
      <c r="F355" s="11"/>
      <c r="G355" s="11"/>
      <c r="H355" s="55"/>
      <c r="I355" s="160"/>
      <c r="J355" s="11"/>
      <c r="K355" s="11"/>
      <c r="L355" s="11"/>
      <c r="M355" s="161"/>
      <c r="N355" s="171"/>
      <c r="O355" s="172"/>
      <c r="P355" s="171"/>
      <c r="Q355" s="171"/>
      <c r="R355" s="171"/>
      <c r="S355" s="171"/>
      <c r="T355" s="171"/>
      <c r="U355" s="173"/>
      <c r="V355" s="16">
        <f t="shared" si="44"/>
        <v>0</v>
      </c>
      <c r="W355"/>
    </row>
    <row r="356" spans="1:23" ht="17.45" customHeight="1" x14ac:dyDescent="0.15">
      <c r="A356" s="22" t="s">
        <v>30</v>
      </c>
      <c r="B356" s="17"/>
      <c r="C356" s="62" t="str">
        <f t="shared" ca="1" si="43"/>
        <v/>
      </c>
      <c r="D356" s="47"/>
      <c r="E356" s="6"/>
      <c r="F356" s="6"/>
      <c r="G356" s="6"/>
      <c r="H356" s="56"/>
      <c r="I356" s="162"/>
      <c r="J356" s="6"/>
      <c r="K356" s="6"/>
      <c r="L356" s="6"/>
      <c r="M356" s="163"/>
      <c r="N356" s="174"/>
      <c r="O356" s="175"/>
      <c r="P356" s="174"/>
      <c r="Q356" s="174"/>
      <c r="R356" s="174"/>
      <c r="S356" s="174"/>
      <c r="T356" s="174"/>
      <c r="U356" s="176"/>
      <c r="V356" s="16">
        <f t="shared" si="44"/>
        <v>0</v>
      </c>
      <c r="W356"/>
    </row>
    <row r="357" spans="1:23" ht="17.45" customHeight="1" x14ac:dyDescent="0.15">
      <c r="A357" s="21" t="s">
        <v>31</v>
      </c>
      <c r="B357" s="18"/>
      <c r="C357" s="62" t="str">
        <f t="shared" ca="1" si="43"/>
        <v/>
      </c>
      <c r="D357" s="46"/>
      <c r="E357" s="11"/>
      <c r="F357" s="11"/>
      <c r="G357" s="11"/>
      <c r="H357" s="55"/>
      <c r="I357" s="160"/>
      <c r="J357" s="11"/>
      <c r="K357" s="11"/>
      <c r="L357" s="11"/>
      <c r="M357" s="161"/>
      <c r="N357" s="171"/>
      <c r="O357" s="172"/>
      <c r="P357" s="171"/>
      <c r="Q357" s="171"/>
      <c r="R357" s="171"/>
      <c r="S357" s="171"/>
      <c r="T357" s="171"/>
      <c r="U357" s="173"/>
      <c r="V357" s="16">
        <f t="shared" si="44"/>
        <v>0</v>
      </c>
      <c r="W357"/>
    </row>
    <row r="358" spans="1:23" ht="17.45" customHeight="1" x14ac:dyDescent="0.15">
      <c r="A358" s="22" t="s">
        <v>32</v>
      </c>
      <c r="B358" s="17"/>
      <c r="C358" s="62" t="str">
        <f t="shared" ca="1" si="43"/>
        <v/>
      </c>
      <c r="D358" s="47"/>
      <c r="E358" s="6"/>
      <c r="F358" s="6"/>
      <c r="G358" s="6"/>
      <c r="H358" s="56"/>
      <c r="I358" s="162"/>
      <c r="J358" s="6"/>
      <c r="K358" s="6"/>
      <c r="L358" s="6"/>
      <c r="M358" s="163"/>
      <c r="N358" s="174"/>
      <c r="O358" s="175"/>
      <c r="P358" s="174"/>
      <c r="Q358" s="174"/>
      <c r="R358" s="174"/>
      <c r="S358" s="174"/>
      <c r="T358" s="174"/>
      <c r="U358" s="176"/>
      <c r="V358" s="16">
        <f t="shared" si="44"/>
        <v>0</v>
      </c>
      <c r="W358"/>
    </row>
    <row r="359" spans="1:23" ht="17.45" customHeight="1" x14ac:dyDescent="0.15">
      <c r="A359" s="21" t="s">
        <v>33</v>
      </c>
      <c r="B359" s="18"/>
      <c r="C359" s="63" t="str">
        <f t="shared" ca="1" si="43"/>
        <v/>
      </c>
      <c r="D359" s="10"/>
      <c r="E359" s="11"/>
      <c r="F359" s="11"/>
      <c r="G359" s="11"/>
      <c r="H359" s="55"/>
      <c r="I359" s="160"/>
      <c r="J359" s="11"/>
      <c r="K359" s="11"/>
      <c r="L359" s="11"/>
      <c r="M359" s="161"/>
      <c r="N359" s="171"/>
      <c r="O359" s="172"/>
      <c r="P359" s="171"/>
      <c r="Q359" s="171"/>
      <c r="R359" s="171"/>
      <c r="S359" s="171"/>
      <c r="T359" s="171"/>
      <c r="U359" s="173"/>
      <c r="V359" s="16">
        <f t="shared" si="44"/>
        <v>0</v>
      </c>
      <c r="W359"/>
    </row>
    <row r="360" spans="1:23" ht="17.45" customHeight="1" x14ac:dyDescent="0.15">
      <c r="A360" s="22" t="s">
        <v>34</v>
      </c>
      <c r="B360" s="17"/>
      <c r="C360" s="63" t="str">
        <f t="shared" ca="1" si="43"/>
        <v/>
      </c>
      <c r="D360" s="5"/>
      <c r="E360" s="6"/>
      <c r="F360" s="6"/>
      <c r="G360" s="6"/>
      <c r="H360" s="56"/>
      <c r="I360" s="162"/>
      <c r="J360" s="6"/>
      <c r="K360" s="6"/>
      <c r="L360" s="6"/>
      <c r="M360" s="163"/>
      <c r="N360" s="174"/>
      <c r="O360" s="175"/>
      <c r="P360" s="174"/>
      <c r="Q360" s="174"/>
      <c r="R360" s="174"/>
      <c r="S360" s="174"/>
      <c r="T360" s="174"/>
      <c r="U360" s="176"/>
      <c r="V360" s="16">
        <f t="shared" si="44"/>
        <v>0</v>
      </c>
      <c r="W360"/>
    </row>
    <row r="361" spans="1:23" ht="17.45" customHeight="1" x14ac:dyDescent="0.15">
      <c r="A361" s="21" t="s">
        <v>35</v>
      </c>
      <c r="B361" s="18"/>
      <c r="C361" s="64" t="str">
        <f t="shared" ca="1" si="43"/>
        <v/>
      </c>
      <c r="D361" s="10"/>
      <c r="E361" s="11"/>
      <c r="F361" s="11"/>
      <c r="G361" s="11"/>
      <c r="H361" s="55"/>
      <c r="I361" s="160"/>
      <c r="J361" s="11"/>
      <c r="K361" s="11"/>
      <c r="L361" s="11"/>
      <c r="M361" s="161"/>
      <c r="N361" s="171"/>
      <c r="O361" s="172"/>
      <c r="P361" s="171"/>
      <c r="Q361" s="171"/>
      <c r="R361" s="171"/>
      <c r="S361" s="171"/>
      <c r="T361" s="171"/>
      <c r="U361" s="173"/>
      <c r="V361" s="16">
        <f t="shared" si="44"/>
        <v>0</v>
      </c>
      <c r="W361"/>
    </row>
    <row r="362" spans="1:23" ht="17.45" customHeight="1" x14ac:dyDescent="0.15">
      <c r="A362" s="22" t="s">
        <v>36</v>
      </c>
      <c r="B362" s="17"/>
      <c r="C362" s="64" t="str">
        <f t="shared" ca="1" si="43"/>
        <v/>
      </c>
      <c r="D362" s="5"/>
      <c r="E362" s="6"/>
      <c r="F362" s="6"/>
      <c r="G362" s="6"/>
      <c r="H362" s="56"/>
      <c r="I362" s="162"/>
      <c r="J362" s="6"/>
      <c r="K362" s="6"/>
      <c r="L362" s="6"/>
      <c r="M362" s="163"/>
      <c r="N362" s="174"/>
      <c r="O362" s="175"/>
      <c r="P362" s="174"/>
      <c r="Q362" s="174"/>
      <c r="R362" s="174"/>
      <c r="S362" s="174"/>
      <c r="T362" s="174"/>
      <c r="U362" s="176"/>
      <c r="V362" s="16">
        <f t="shared" si="44"/>
        <v>0</v>
      </c>
      <c r="W362"/>
    </row>
    <row r="363" spans="1:23" ht="17.45" customHeight="1" x14ac:dyDescent="0.15">
      <c r="A363" s="21" t="s">
        <v>37</v>
      </c>
      <c r="B363" s="18"/>
      <c r="C363" s="64" t="str">
        <f t="shared" ca="1" si="43"/>
        <v/>
      </c>
      <c r="D363" s="10"/>
      <c r="E363" s="11"/>
      <c r="F363" s="11"/>
      <c r="G363" s="11"/>
      <c r="H363" s="55"/>
      <c r="I363" s="160"/>
      <c r="J363" s="11"/>
      <c r="K363" s="11"/>
      <c r="L363" s="11"/>
      <c r="M363" s="161"/>
      <c r="N363" s="171"/>
      <c r="O363" s="172"/>
      <c r="P363" s="171"/>
      <c r="Q363" s="171"/>
      <c r="R363" s="171"/>
      <c r="S363" s="171"/>
      <c r="T363" s="171"/>
      <c r="U363" s="173"/>
      <c r="V363" s="16">
        <f t="shared" si="44"/>
        <v>0</v>
      </c>
      <c r="W363"/>
    </row>
    <row r="364" spans="1:23" ht="17.45" customHeight="1" x14ac:dyDescent="0.15">
      <c r="A364" s="22" t="s">
        <v>38</v>
      </c>
      <c r="B364" s="17"/>
      <c r="C364" s="64" t="str">
        <f t="shared" ca="1" si="43"/>
        <v/>
      </c>
      <c r="D364" s="5"/>
      <c r="E364" s="6"/>
      <c r="F364" s="6"/>
      <c r="G364" s="6"/>
      <c r="H364" s="56"/>
      <c r="I364" s="162"/>
      <c r="J364" s="6"/>
      <c r="K364" s="6"/>
      <c r="L364" s="6"/>
      <c r="M364" s="163"/>
      <c r="N364" s="174"/>
      <c r="O364" s="175"/>
      <c r="P364" s="174"/>
      <c r="Q364" s="174"/>
      <c r="R364" s="174"/>
      <c r="S364" s="174"/>
      <c r="T364" s="174"/>
      <c r="U364" s="176"/>
      <c r="V364" s="16">
        <f t="shared" si="44"/>
        <v>0</v>
      </c>
      <c r="W364"/>
    </row>
    <row r="365" spans="1:23" ht="17.45" customHeight="1" x14ac:dyDescent="0.15">
      <c r="A365" s="21" t="s">
        <v>39</v>
      </c>
      <c r="B365" s="18"/>
      <c r="C365" s="64" t="str">
        <f t="shared" ca="1" si="43"/>
        <v/>
      </c>
      <c r="D365" s="10"/>
      <c r="E365" s="11"/>
      <c r="F365" s="11"/>
      <c r="G365" s="11"/>
      <c r="H365" s="55"/>
      <c r="I365" s="46"/>
      <c r="J365" s="11"/>
      <c r="K365" s="11"/>
      <c r="L365" s="11"/>
      <c r="M365" s="127"/>
      <c r="N365" s="171"/>
      <c r="O365" s="172"/>
      <c r="P365" s="171"/>
      <c r="Q365" s="171"/>
      <c r="R365" s="171"/>
      <c r="S365" s="171"/>
      <c r="T365" s="171"/>
      <c r="U365" s="173"/>
      <c r="V365" s="16">
        <f t="shared" si="44"/>
        <v>0</v>
      </c>
      <c r="W365"/>
    </row>
    <row r="366" spans="1:23" ht="17.45" customHeight="1" x14ac:dyDescent="0.15">
      <c r="A366" s="22" t="s">
        <v>40</v>
      </c>
      <c r="B366" s="17"/>
      <c r="C366" s="64" t="str">
        <f t="shared" ca="1" si="43"/>
        <v/>
      </c>
      <c r="D366" s="5"/>
      <c r="E366" s="6"/>
      <c r="F366" s="6"/>
      <c r="G366" s="6"/>
      <c r="H366" s="56"/>
      <c r="I366" s="47"/>
      <c r="J366" s="6"/>
      <c r="K366" s="6"/>
      <c r="L366" s="6"/>
      <c r="M366" s="128"/>
      <c r="N366" s="174"/>
      <c r="O366" s="175"/>
      <c r="P366" s="174"/>
      <c r="Q366" s="174"/>
      <c r="R366" s="174"/>
      <c r="S366" s="174"/>
      <c r="T366" s="174"/>
      <c r="U366" s="176"/>
      <c r="V366" s="16">
        <f t="shared" si="44"/>
        <v>0</v>
      </c>
      <c r="W366"/>
    </row>
    <row r="367" spans="1:23" ht="17.45" customHeight="1" x14ac:dyDescent="0.15">
      <c r="A367" s="21" t="s">
        <v>41</v>
      </c>
      <c r="B367" s="18"/>
      <c r="C367" s="64" t="str">
        <f t="shared" ca="1" si="43"/>
        <v/>
      </c>
      <c r="D367" s="10"/>
      <c r="E367" s="11"/>
      <c r="F367" s="11"/>
      <c r="G367" s="11"/>
      <c r="H367" s="55"/>
      <c r="I367" s="46"/>
      <c r="J367" s="11"/>
      <c r="K367" s="11"/>
      <c r="L367" s="11"/>
      <c r="M367" s="127"/>
      <c r="N367" s="171"/>
      <c r="O367" s="172"/>
      <c r="P367" s="171"/>
      <c r="Q367" s="171"/>
      <c r="R367" s="171"/>
      <c r="S367" s="171"/>
      <c r="T367" s="171"/>
      <c r="U367" s="173"/>
      <c r="V367" s="16">
        <f t="shared" si="44"/>
        <v>0</v>
      </c>
      <c r="W367"/>
    </row>
    <row r="368" spans="1:23" ht="17.45" customHeight="1" x14ac:dyDescent="0.15">
      <c r="A368" s="22" t="s">
        <v>42</v>
      </c>
      <c r="B368" s="17"/>
      <c r="C368" s="64" t="str">
        <f t="shared" ca="1" si="43"/>
        <v/>
      </c>
      <c r="D368" s="5"/>
      <c r="E368" s="6"/>
      <c r="F368" s="6"/>
      <c r="G368" s="6"/>
      <c r="H368" s="56"/>
      <c r="I368" s="47"/>
      <c r="J368" s="6"/>
      <c r="K368" s="6"/>
      <c r="L368" s="6"/>
      <c r="M368" s="128"/>
      <c r="N368" s="174"/>
      <c r="O368" s="175"/>
      <c r="P368" s="174"/>
      <c r="Q368" s="174"/>
      <c r="R368" s="174"/>
      <c r="S368" s="174"/>
      <c r="T368" s="174"/>
      <c r="U368" s="176"/>
      <c r="V368" s="16">
        <f t="shared" si="44"/>
        <v>0</v>
      </c>
      <c r="W368"/>
    </row>
    <row r="369" spans="1:30" ht="17.45" customHeight="1" x14ac:dyDescent="0.15">
      <c r="A369" s="21" t="s">
        <v>43</v>
      </c>
      <c r="B369" s="18"/>
      <c r="C369" s="64" t="str">
        <f t="shared" ca="1" si="43"/>
        <v/>
      </c>
      <c r="D369" s="10"/>
      <c r="E369" s="11"/>
      <c r="F369" s="11"/>
      <c r="G369" s="11"/>
      <c r="H369" s="55"/>
      <c r="I369" s="46"/>
      <c r="J369" s="11"/>
      <c r="K369" s="11"/>
      <c r="L369" s="11"/>
      <c r="M369" s="127"/>
      <c r="N369" s="171"/>
      <c r="O369" s="172"/>
      <c r="P369" s="172"/>
      <c r="Q369" s="172"/>
      <c r="R369" s="172"/>
      <c r="S369" s="172"/>
      <c r="T369" s="172"/>
      <c r="U369" s="173"/>
      <c r="V369" s="16">
        <f t="shared" si="44"/>
        <v>0</v>
      </c>
      <c r="W369"/>
    </row>
    <row r="370" spans="1:30" ht="17.45" customHeight="1" x14ac:dyDescent="0.15">
      <c r="A370" s="22" t="s">
        <v>44</v>
      </c>
      <c r="B370" s="17"/>
      <c r="C370" s="64" t="str">
        <f t="shared" ca="1" si="43"/>
        <v/>
      </c>
      <c r="D370" s="5"/>
      <c r="E370" s="6"/>
      <c r="F370" s="6"/>
      <c r="G370" s="6"/>
      <c r="H370" s="56"/>
      <c r="I370" s="47"/>
      <c r="J370" s="6"/>
      <c r="K370" s="6"/>
      <c r="L370" s="6"/>
      <c r="M370" s="128"/>
      <c r="N370" s="174"/>
      <c r="O370" s="175"/>
      <c r="P370" s="175"/>
      <c r="Q370" s="175"/>
      <c r="R370" s="175"/>
      <c r="S370" s="175"/>
      <c r="T370" s="175"/>
      <c r="U370" s="176"/>
      <c r="V370" s="16">
        <f t="shared" si="44"/>
        <v>0</v>
      </c>
      <c r="W370"/>
    </row>
    <row r="371" spans="1:30" ht="17.45" customHeight="1" thickBot="1" x14ac:dyDescent="0.2">
      <c r="A371" s="23" t="s">
        <v>45</v>
      </c>
      <c r="B371" s="19"/>
      <c r="C371" s="65" t="str">
        <f t="shared" ca="1" si="43"/>
        <v/>
      </c>
      <c r="D371" s="12"/>
      <c r="E371" s="13"/>
      <c r="F371" s="13"/>
      <c r="G371" s="13"/>
      <c r="H371" s="156"/>
      <c r="I371" s="164"/>
      <c r="J371" s="13"/>
      <c r="K371" s="13"/>
      <c r="L371" s="13"/>
      <c r="M371" s="129"/>
      <c r="N371" s="177"/>
      <c r="O371" s="178"/>
      <c r="P371" s="178"/>
      <c r="Q371" s="178"/>
      <c r="R371" s="178"/>
      <c r="S371" s="178"/>
      <c r="T371" s="178"/>
      <c r="U371" s="179"/>
      <c r="V371" s="16">
        <f t="shared" si="44"/>
        <v>0</v>
      </c>
      <c r="W371"/>
    </row>
    <row r="372" spans="1:30" ht="17.45" customHeight="1" thickTop="1" thickBot="1" x14ac:dyDescent="0.2">
      <c r="A372" s="195" t="s">
        <v>2</v>
      </c>
      <c r="B372" s="196"/>
      <c r="C372" s="61" t="s">
        <v>48</v>
      </c>
      <c r="D372" s="7">
        <f>SUM(D332:D371)</f>
        <v>0</v>
      </c>
      <c r="E372" s="8">
        <f t="shared" ref="E372:I372" si="45">SUM(E332:E371)</f>
        <v>0</v>
      </c>
      <c r="F372" s="8">
        <f t="shared" si="45"/>
        <v>0</v>
      </c>
      <c r="G372" s="8">
        <f t="shared" si="45"/>
        <v>0</v>
      </c>
      <c r="H372" s="57">
        <f t="shared" si="45"/>
        <v>0</v>
      </c>
      <c r="I372" s="165">
        <f t="shared" si="45"/>
        <v>0</v>
      </c>
      <c r="J372" s="8">
        <f>SUM(J332:J371)</f>
        <v>0</v>
      </c>
      <c r="K372" s="8">
        <f t="shared" ref="K372:U372" si="46">SUM(K332:K371)</f>
        <v>0</v>
      </c>
      <c r="L372" s="8">
        <f t="shared" si="46"/>
        <v>0</v>
      </c>
      <c r="M372" s="166">
        <f t="shared" si="46"/>
        <v>0</v>
      </c>
      <c r="N372" s="157">
        <f t="shared" si="46"/>
        <v>0</v>
      </c>
      <c r="O372" s="57">
        <f t="shared" si="46"/>
        <v>0</v>
      </c>
      <c r="P372" s="57">
        <f t="shared" si="46"/>
        <v>0</v>
      </c>
      <c r="Q372" s="57">
        <f t="shared" si="46"/>
        <v>0</v>
      </c>
      <c r="R372" s="57">
        <f t="shared" si="46"/>
        <v>0</v>
      </c>
      <c r="S372" s="57">
        <f t="shared" si="46"/>
        <v>0</v>
      </c>
      <c r="T372" s="57">
        <f t="shared" si="46"/>
        <v>0</v>
      </c>
      <c r="U372" s="71">
        <f t="shared" si="46"/>
        <v>0</v>
      </c>
      <c r="V372"/>
      <c r="W372"/>
    </row>
    <row r="374" spans="1:30" ht="18.75" customHeight="1" x14ac:dyDescent="0.15">
      <c r="A374" s="49" t="s">
        <v>64</v>
      </c>
      <c r="B374" s="49"/>
      <c r="C374" s="49" t="str">
        <f>$C$3</f>
        <v>45-0075-1･2</v>
      </c>
      <c r="D374" s="50"/>
      <c r="E374" s="49"/>
      <c r="F374" s="51"/>
      <c r="G374" s="49" t="str">
        <f>$G$3</f>
        <v>コンパクト･エコバッグ</v>
      </c>
      <c r="H374" s="51"/>
      <c r="I374" s="49"/>
      <c r="J374" s="49"/>
      <c r="K374" s="49"/>
      <c r="L374" s="49"/>
      <c r="O374" s="48"/>
      <c r="P374" s="48"/>
      <c r="Q374" s="48"/>
      <c r="R374" s="48"/>
      <c r="S374" s="48"/>
      <c r="T374" s="67" t="s">
        <v>68</v>
      </c>
      <c r="V374" s="68"/>
    </row>
    <row r="375" spans="1:30" ht="3.6" customHeight="1" x14ac:dyDescent="0.15">
      <c r="A375" s="34"/>
      <c r="U375"/>
      <c r="V375"/>
      <c r="W375"/>
    </row>
    <row r="376" spans="1:30" s="2" customFormat="1" ht="32.25" customHeight="1" x14ac:dyDescent="0.15">
      <c r="A376" s="197" t="str">
        <f>A$26&amp;""</f>
        <v/>
      </c>
      <c r="B376" s="197"/>
      <c r="C376" s="30" t="s">
        <v>0</v>
      </c>
      <c r="D376" s="197" t="str">
        <f>D$26&amp;""</f>
        <v/>
      </c>
      <c r="E376" s="197"/>
      <c r="F376" s="197"/>
      <c r="G376" s="30" t="s">
        <v>3</v>
      </c>
      <c r="H376" s="198"/>
      <c r="I376" s="198"/>
      <c r="J376" s="198"/>
      <c r="K376" s="30" t="s">
        <v>4</v>
      </c>
      <c r="L376" s="26" t="s">
        <v>1</v>
      </c>
      <c r="M376" s="194">
        <f>SUM($D422:$U422)</f>
        <v>0</v>
      </c>
      <c r="N376" s="194"/>
      <c r="O376" s="27" t="s">
        <v>5</v>
      </c>
      <c r="Q376" s="110"/>
      <c r="R376" s="110"/>
      <c r="S376" s="126" t="s">
        <v>58</v>
      </c>
      <c r="T376" s="110"/>
      <c r="U376" s="44" t="s">
        <v>49</v>
      </c>
      <c r="X376" s="32"/>
      <c r="Z376"/>
      <c r="AA376"/>
      <c r="AB376"/>
      <c r="AC376"/>
      <c r="AD376"/>
    </row>
    <row r="377" spans="1:30" ht="4.5" customHeight="1" x14ac:dyDescent="0.15">
      <c r="A377" s="34"/>
      <c r="D377" s="34"/>
      <c r="G377" s="36"/>
      <c r="W377"/>
    </row>
    <row r="378" spans="1:30" ht="14.25" customHeight="1" thickBot="1" x14ac:dyDescent="0.2">
      <c r="A378" s="34"/>
      <c r="B378" s="148" t="s">
        <v>88</v>
      </c>
      <c r="C378" s="14"/>
      <c r="D378" s="149" t="s">
        <v>86</v>
      </c>
      <c r="E378" s="15"/>
      <c r="F378" s="150"/>
      <c r="G378" s="15"/>
      <c r="I378" s="151" t="s">
        <v>87</v>
      </c>
      <c r="L378" s="15"/>
      <c r="M378" s="15"/>
      <c r="N378" s="152" t="s">
        <v>89</v>
      </c>
    </row>
    <row r="379" spans="1:30" ht="34.5" customHeight="1" x14ac:dyDescent="0.15">
      <c r="A379" s="37"/>
      <c r="B379" s="109"/>
      <c r="C379" s="60"/>
      <c r="D379" s="146" t="str">
        <f>D$29</f>
        <v>べ 
ﾁｪﾘｰ</v>
      </c>
      <c r="E379" s="106" t="str">
        <f t="shared" ref="E379:M379" si="47">E$29</f>
        <v>ベ 黒</v>
      </c>
      <c r="F379" s="106" t="str">
        <f t="shared" si="47"/>
        <v>ベ 緑</v>
      </c>
      <c r="G379" s="106" t="str">
        <f t="shared" si="47"/>
        <v>ベ 白</v>
      </c>
      <c r="H379" s="106" t="str">
        <f t="shared" si="47"/>
        <v>ベ 黄</v>
      </c>
      <c r="I379" s="147" t="str">
        <f t="shared" si="47"/>
        <v>黒 
ﾁｪﾘｰ</v>
      </c>
      <c r="J379" s="106" t="str">
        <f t="shared" si="47"/>
        <v>黒 黒</v>
      </c>
      <c r="K379" s="106" t="str">
        <f t="shared" si="47"/>
        <v>黒 緑</v>
      </c>
      <c r="L379" s="106" t="str">
        <f t="shared" si="47"/>
        <v>黒 白</v>
      </c>
      <c r="M379" s="106" t="str">
        <f t="shared" si="47"/>
        <v>黒 黄</v>
      </c>
      <c r="N379" s="106" t="str">
        <f>$M$8&amp;""</f>
        <v/>
      </c>
      <c r="O379" s="106" t="str">
        <f>$N$8&amp;""</f>
        <v/>
      </c>
      <c r="P379" s="106" t="str">
        <f>$O$8&amp;""</f>
        <v/>
      </c>
      <c r="Q379" s="106" t="str">
        <f>$P$8&amp;""</f>
        <v/>
      </c>
      <c r="R379" s="106" t="str">
        <f>$Q$8&amp;""</f>
        <v/>
      </c>
      <c r="S379" s="106" t="str">
        <f>$R$8&amp;""</f>
        <v/>
      </c>
      <c r="T379" s="106" t="str">
        <f>$S$8&amp;""</f>
        <v/>
      </c>
      <c r="U379" s="108" t="str">
        <f>$T$8&amp;""</f>
        <v/>
      </c>
      <c r="V379" s="16"/>
      <c r="W379"/>
    </row>
    <row r="380" spans="1:30" ht="12" customHeight="1" x14ac:dyDescent="0.15">
      <c r="A380" s="72" t="s">
        <v>47</v>
      </c>
      <c r="B380" s="40" t="s">
        <v>55</v>
      </c>
      <c r="C380" s="111" t="str">
        <f>C$30</f>
        <v>テープ</v>
      </c>
      <c r="D380" s="45"/>
      <c r="E380" s="28"/>
      <c r="F380" s="41"/>
      <c r="G380" s="28"/>
      <c r="H380" s="41"/>
      <c r="I380" s="28"/>
      <c r="J380" s="28"/>
      <c r="K380" s="28"/>
      <c r="L380" s="28"/>
      <c r="M380" s="52"/>
      <c r="N380" s="28"/>
      <c r="O380" s="52"/>
      <c r="P380" s="52"/>
      <c r="Q380" s="52"/>
      <c r="R380" s="52"/>
      <c r="S380" s="52"/>
      <c r="T380" s="41"/>
      <c r="U380" s="69"/>
      <c r="V380" s="16"/>
      <c r="W380"/>
    </row>
    <row r="381" spans="1:30" ht="14.25" thickBot="1" x14ac:dyDescent="0.2">
      <c r="A381" s="38"/>
      <c r="B381" s="39"/>
      <c r="C381" s="59"/>
      <c r="D381" s="43"/>
      <c r="E381" s="29"/>
      <c r="F381" s="42"/>
      <c r="G381" s="29"/>
      <c r="H381" s="42"/>
      <c r="I381" s="29"/>
      <c r="J381" s="29"/>
      <c r="K381" s="29"/>
      <c r="L381" s="29"/>
      <c r="M381" s="53"/>
      <c r="N381" s="29"/>
      <c r="O381" s="53"/>
      <c r="P381" s="53"/>
      <c r="Q381" s="53"/>
      <c r="R381" s="53"/>
      <c r="S381" s="53"/>
      <c r="T381" s="42"/>
      <c r="U381" s="70"/>
      <c r="V381" s="16"/>
      <c r="W381"/>
    </row>
    <row r="382" spans="1:30" ht="17.45" customHeight="1" x14ac:dyDescent="0.15">
      <c r="A382" s="20" t="s">
        <v>6</v>
      </c>
      <c r="B382" s="24"/>
      <c r="C382" s="62" t="str">
        <f ca="1">IFERROR(OFFSET(D$29,0,MATCH(1,$D382:$AC382,)-1),"")</f>
        <v/>
      </c>
      <c r="D382" s="107"/>
      <c r="E382" s="4"/>
      <c r="F382" s="54"/>
      <c r="G382" s="58"/>
      <c r="H382" s="54"/>
      <c r="I382" s="158"/>
      <c r="J382" s="58"/>
      <c r="K382" s="58"/>
      <c r="L382" s="58"/>
      <c r="M382" s="159"/>
      <c r="N382" s="167"/>
      <c r="O382" s="168"/>
      <c r="P382" s="169"/>
      <c r="Q382" s="169"/>
      <c r="R382" s="169"/>
      <c r="S382" s="169"/>
      <c r="T382" s="169"/>
      <c r="U382" s="170"/>
      <c r="V382" s="16">
        <f>SUM(D382:U382)</f>
        <v>0</v>
      </c>
      <c r="W382"/>
    </row>
    <row r="383" spans="1:30" ht="17.45" customHeight="1" x14ac:dyDescent="0.15">
      <c r="A383" s="21" t="s">
        <v>7</v>
      </c>
      <c r="B383" s="25"/>
      <c r="C383" s="62" t="str">
        <f t="shared" ref="C383:C421" ca="1" si="48">IFERROR(OFFSET(D$29,0,MATCH(1,$D383:$AC383,)-1),"")</f>
        <v/>
      </c>
      <c r="D383" s="46"/>
      <c r="E383" s="11"/>
      <c r="F383" s="55"/>
      <c r="G383" s="11"/>
      <c r="H383" s="55"/>
      <c r="I383" s="160"/>
      <c r="J383" s="11"/>
      <c r="K383" s="11"/>
      <c r="L383" s="11"/>
      <c r="M383" s="161"/>
      <c r="N383" s="171"/>
      <c r="O383" s="172"/>
      <c r="P383" s="171"/>
      <c r="Q383" s="171"/>
      <c r="R383" s="171"/>
      <c r="S383" s="171"/>
      <c r="T383" s="171"/>
      <c r="U383" s="173"/>
      <c r="V383" s="16">
        <f t="shared" ref="V383:V421" si="49">SUM(D383:U383)</f>
        <v>0</v>
      </c>
      <c r="W383"/>
    </row>
    <row r="384" spans="1:30" ht="17.45" customHeight="1" x14ac:dyDescent="0.15">
      <c r="A384" s="22" t="s">
        <v>8</v>
      </c>
      <c r="B384" s="17"/>
      <c r="C384" s="62" t="str">
        <f t="shared" ca="1" si="48"/>
        <v/>
      </c>
      <c r="D384" s="47"/>
      <c r="E384" s="6"/>
      <c r="F384" s="56"/>
      <c r="G384" s="6"/>
      <c r="H384" s="56"/>
      <c r="I384" s="162"/>
      <c r="J384" s="6"/>
      <c r="K384" s="6"/>
      <c r="L384" s="6"/>
      <c r="M384" s="163"/>
      <c r="N384" s="174"/>
      <c r="O384" s="175"/>
      <c r="P384" s="174"/>
      <c r="Q384" s="174"/>
      <c r="R384" s="174"/>
      <c r="S384" s="174"/>
      <c r="T384" s="174"/>
      <c r="U384" s="176"/>
      <c r="V384" s="16">
        <f t="shared" si="49"/>
        <v>0</v>
      </c>
      <c r="W384"/>
    </row>
    <row r="385" spans="1:23" ht="17.45" customHeight="1" x14ac:dyDescent="0.15">
      <c r="A385" s="21" t="s">
        <v>9</v>
      </c>
      <c r="B385" s="18"/>
      <c r="C385" s="62" t="str">
        <f t="shared" ca="1" si="48"/>
        <v/>
      </c>
      <c r="D385" s="46"/>
      <c r="E385" s="11"/>
      <c r="F385" s="55"/>
      <c r="G385" s="11"/>
      <c r="H385" s="55"/>
      <c r="I385" s="160"/>
      <c r="J385" s="11"/>
      <c r="K385" s="11"/>
      <c r="L385" s="11"/>
      <c r="M385" s="161"/>
      <c r="N385" s="171"/>
      <c r="O385" s="172"/>
      <c r="P385" s="171"/>
      <c r="Q385" s="171"/>
      <c r="R385" s="171"/>
      <c r="S385" s="171"/>
      <c r="T385" s="171"/>
      <c r="U385" s="173"/>
      <c r="V385" s="16">
        <f t="shared" si="49"/>
        <v>0</v>
      </c>
      <c r="W385"/>
    </row>
    <row r="386" spans="1:23" ht="17.45" customHeight="1" x14ac:dyDescent="0.15">
      <c r="A386" s="22" t="s">
        <v>10</v>
      </c>
      <c r="B386" s="17"/>
      <c r="C386" s="62" t="str">
        <f t="shared" ca="1" si="48"/>
        <v/>
      </c>
      <c r="D386" s="47"/>
      <c r="E386" s="6"/>
      <c r="F386" s="56"/>
      <c r="G386" s="6"/>
      <c r="H386" s="56"/>
      <c r="I386" s="162"/>
      <c r="J386" s="6"/>
      <c r="K386" s="6"/>
      <c r="L386" s="6"/>
      <c r="M386" s="163"/>
      <c r="N386" s="174"/>
      <c r="O386" s="175"/>
      <c r="P386" s="174"/>
      <c r="Q386" s="174"/>
      <c r="R386" s="174"/>
      <c r="S386" s="174"/>
      <c r="T386" s="174"/>
      <c r="U386" s="176"/>
      <c r="V386" s="16">
        <f t="shared" si="49"/>
        <v>0</v>
      </c>
      <c r="W386"/>
    </row>
    <row r="387" spans="1:23" ht="17.45" customHeight="1" x14ac:dyDescent="0.15">
      <c r="A387" s="21" t="s">
        <v>11</v>
      </c>
      <c r="B387" s="18"/>
      <c r="C387" s="62" t="str">
        <f t="shared" ca="1" si="48"/>
        <v/>
      </c>
      <c r="D387" s="46"/>
      <c r="E387" s="11"/>
      <c r="F387" s="55"/>
      <c r="G387" s="11"/>
      <c r="H387" s="55"/>
      <c r="I387" s="160"/>
      <c r="J387" s="11"/>
      <c r="K387" s="11"/>
      <c r="L387" s="11"/>
      <c r="M387" s="161"/>
      <c r="N387" s="171"/>
      <c r="O387" s="172"/>
      <c r="P387" s="171"/>
      <c r="Q387" s="171"/>
      <c r="R387" s="171"/>
      <c r="S387" s="171"/>
      <c r="T387" s="171"/>
      <c r="U387" s="173"/>
      <c r="V387" s="16">
        <f t="shared" si="49"/>
        <v>0</v>
      </c>
      <c r="W387"/>
    </row>
    <row r="388" spans="1:23" ht="17.45" customHeight="1" x14ac:dyDescent="0.15">
      <c r="A388" s="22" t="s">
        <v>12</v>
      </c>
      <c r="B388" s="17"/>
      <c r="C388" s="62" t="str">
        <f t="shared" ca="1" si="48"/>
        <v/>
      </c>
      <c r="D388" s="47"/>
      <c r="E388" s="6"/>
      <c r="F388" s="56"/>
      <c r="G388" s="6"/>
      <c r="H388" s="56"/>
      <c r="I388" s="162"/>
      <c r="J388" s="6"/>
      <c r="K388" s="6"/>
      <c r="L388" s="6"/>
      <c r="M388" s="163"/>
      <c r="N388" s="174"/>
      <c r="O388" s="175"/>
      <c r="P388" s="174"/>
      <c r="Q388" s="174"/>
      <c r="R388" s="174"/>
      <c r="S388" s="174"/>
      <c r="T388" s="174"/>
      <c r="U388" s="176"/>
      <c r="V388" s="16">
        <f t="shared" si="49"/>
        <v>0</v>
      </c>
      <c r="W388"/>
    </row>
    <row r="389" spans="1:23" ht="17.45" customHeight="1" x14ac:dyDescent="0.15">
      <c r="A389" s="21" t="s">
        <v>13</v>
      </c>
      <c r="B389" s="18"/>
      <c r="C389" s="62" t="str">
        <f t="shared" ca="1" si="48"/>
        <v/>
      </c>
      <c r="D389" s="46"/>
      <c r="E389" s="11"/>
      <c r="F389" s="55"/>
      <c r="G389" s="11"/>
      <c r="H389" s="55"/>
      <c r="I389" s="160"/>
      <c r="J389" s="11"/>
      <c r="K389" s="11"/>
      <c r="L389" s="11"/>
      <c r="M389" s="161"/>
      <c r="N389" s="171"/>
      <c r="O389" s="172"/>
      <c r="P389" s="171"/>
      <c r="Q389" s="171"/>
      <c r="R389" s="171"/>
      <c r="S389" s="171"/>
      <c r="T389" s="171"/>
      <c r="U389" s="173"/>
      <c r="V389" s="16">
        <f t="shared" si="49"/>
        <v>0</v>
      </c>
      <c r="W389"/>
    </row>
    <row r="390" spans="1:23" ht="17.45" customHeight="1" x14ac:dyDescent="0.15">
      <c r="A390" s="22" t="s">
        <v>14</v>
      </c>
      <c r="B390" s="17"/>
      <c r="C390" s="62" t="str">
        <f t="shared" ca="1" si="48"/>
        <v/>
      </c>
      <c r="D390" s="47"/>
      <c r="E390" s="6"/>
      <c r="F390" s="56"/>
      <c r="G390" s="6"/>
      <c r="H390" s="56"/>
      <c r="I390" s="162"/>
      <c r="J390" s="6"/>
      <c r="K390" s="6"/>
      <c r="L390" s="6"/>
      <c r="M390" s="163"/>
      <c r="N390" s="174"/>
      <c r="O390" s="175"/>
      <c r="P390" s="174"/>
      <c r="Q390" s="174"/>
      <c r="R390" s="174"/>
      <c r="S390" s="174"/>
      <c r="T390" s="174"/>
      <c r="U390" s="176"/>
      <c r="V390" s="16">
        <f t="shared" si="49"/>
        <v>0</v>
      </c>
      <c r="W390"/>
    </row>
    <row r="391" spans="1:23" ht="17.45" customHeight="1" x14ac:dyDescent="0.15">
      <c r="A391" s="21" t="s">
        <v>15</v>
      </c>
      <c r="B391" s="18"/>
      <c r="C391" s="62" t="str">
        <f t="shared" ca="1" si="48"/>
        <v/>
      </c>
      <c r="D391" s="46"/>
      <c r="E391" s="11"/>
      <c r="F391" s="55"/>
      <c r="G391" s="11"/>
      <c r="H391" s="55"/>
      <c r="I391" s="160"/>
      <c r="J391" s="11"/>
      <c r="K391" s="11"/>
      <c r="L391" s="11"/>
      <c r="M391" s="161"/>
      <c r="N391" s="171"/>
      <c r="O391" s="172"/>
      <c r="P391" s="171"/>
      <c r="Q391" s="171"/>
      <c r="R391" s="171"/>
      <c r="S391" s="171"/>
      <c r="T391" s="171"/>
      <c r="U391" s="173"/>
      <c r="V391" s="16">
        <f t="shared" si="49"/>
        <v>0</v>
      </c>
      <c r="W391"/>
    </row>
    <row r="392" spans="1:23" ht="17.45" customHeight="1" x14ac:dyDescent="0.15">
      <c r="A392" s="22" t="s">
        <v>16</v>
      </c>
      <c r="B392" s="17"/>
      <c r="C392" s="62" t="str">
        <f t="shared" ca="1" si="48"/>
        <v/>
      </c>
      <c r="D392" s="47"/>
      <c r="E392" s="6"/>
      <c r="F392" s="56"/>
      <c r="G392" s="6"/>
      <c r="H392" s="56"/>
      <c r="I392" s="162"/>
      <c r="J392" s="6"/>
      <c r="K392" s="6"/>
      <c r="L392" s="6"/>
      <c r="M392" s="163"/>
      <c r="N392" s="174"/>
      <c r="O392" s="175"/>
      <c r="P392" s="174"/>
      <c r="Q392" s="174"/>
      <c r="R392" s="174"/>
      <c r="S392" s="174"/>
      <c r="T392" s="174"/>
      <c r="U392" s="176"/>
      <c r="V392" s="16">
        <f t="shared" si="49"/>
        <v>0</v>
      </c>
      <c r="W392"/>
    </row>
    <row r="393" spans="1:23" ht="17.45" customHeight="1" x14ac:dyDescent="0.15">
      <c r="A393" s="21" t="s">
        <v>17</v>
      </c>
      <c r="B393" s="18"/>
      <c r="C393" s="62" t="str">
        <f t="shared" ca="1" si="48"/>
        <v/>
      </c>
      <c r="D393" s="46"/>
      <c r="E393" s="11"/>
      <c r="F393" s="55"/>
      <c r="G393" s="11"/>
      <c r="H393" s="55"/>
      <c r="I393" s="46"/>
      <c r="J393" s="11"/>
      <c r="K393" s="11"/>
      <c r="L393" s="11"/>
      <c r="M393" s="127"/>
      <c r="N393" s="171"/>
      <c r="O393" s="172"/>
      <c r="P393" s="171"/>
      <c r="Q393" s="171"/>
      <c r="R393" s="171"/>
      <c r="S393" s="171"/>
      <c r="T393" s="171"/>
      <c r="U393" s="173"/>
      <c r="V393" s="16">
        <f t="shared" si="49"/>
        <v>0</v>
      </c>
      <c r="W393"/>
    </row>
    <row r="394" spans="1:23" ht="17.45" customHeight="1" x14ac:dyDescent="0.15">
      <c r="A394" s="22" t="s">
        <v>18</v>
      </c>
      <c r="B394" s="17"/>
      <c r="C394" s="62" t="str">
        <f t="shared" ca="1" si="48"/>
        <v/>
      </c>
      <c r="D394" s="47"/>
      <c r="E394" s="6"/>
      <c r="F394" s="56"/>
      <c r="G394" s="6"/>
      <c r="H394" s="56"/>
      <c r="I394" s="47"/>
      <c r="J394" s="6"/>
      <c r="K394" s="6"/>
      <c r="L394" s="6"/>
      <c r="M394" s="128"/>
      <c r="N394" s="174"/>
      <c r="O394" s="175"/>
      <c r="P394" s="174"/>
      <c r="Q394" s="174"/>
      <c r="R394" s="174"/>
      <c r="S394" s="174"/>
      <c r="T394" s="174"/>
      <c r="U394" s="176"/>
      <c r="V394" s="16">
        <f t="shared" si="49"/>
        <v>0</v>
      </c>
      <c r="W394"/>
    </row>
    <row r="395" spans="1:23" ht="17.45" customHeight="1" x14ac:dyDescent="0.15">
      <c r="A395" s="21" t="s">
        <v>19</v>
      </c>
      <c r="B395" s="18"/>
      <c r="C395" s="62" t="str">
        <f t="shared" ca="1" si="48"/>
        <v/>
      </c>
      <c r="D395" s="46"/>
      <c r="E395" s="11"/>
      <c r="F395" s="55"/>
      <c r="G395" s="11"/>
      <c r="H395" s="55"/>
      <c r="I395" s="46"/>
      <c r="J395" s="11"/>
      <c r="K395" s="11"/>
      <c r="L395" s="11"/>
      <c r="M395" s="127"/>
      <c r="N395" s="171"/>
      <c r="O395" s="172"/>
      <c r="P395" s="171"/>
      <c r="Q395" s="171"/>
      <c r="R395" s="171"/>
      <c r="S395" s="171"/>
      <c r="T395" s="171"/>
      <c r="U395" s="173"/>
      <c r="V395" s="16">
        <f t="shared" si="49"/>
        <v>0</v>
      </c>
      <c r="W395"/>
    </row>
    <row r="396" spans="1:23" ht="17.45" customHeight="1" x14ac:dyDescent="0.15">
      <c r="A396" s="22" t="s">
        <v>20</v>
      </c>
      <c r="B396" s="17"/>
      <c r="C396" s="62" t="str">
        <f t="shared" ca="1" si="48"/>
        <v/>
      </c>
      <c r="D396" s="47"/>
      <c r="E396" s="6"/>
      <c r="F396" s="56"/>
      <c r="G396" s="6"/>
      <c r="H396" s="56"/>
      <c r="I396" s="47"/>
      <c r="J396" s="6"/>
      <c r="K396" s="6"/>
      <c r="L396" s="6"/>
      <c r="M396" s="128"/>
      <c r="N396" s="174"/>
      <c r="O396" s="175"/>
      <c r="P396" s="174"/>
      <c r="Q396" s="174"/>
      <c r="R396" s="174"/>
      <c r="S396" s="174"/>
      <c r="T396" s="174"/>
      <c r="U396" s="176"/>
      <c r="V396" s="16">
        <f t="shared" si="49"/>
        <v>0</v>
      </c>
      <c r="W396"/>
    </row>
    <row r="397" spans="1:23" ht="17.45" customHeight="1" x14ac:dyDescent="0.15">
      <c r="A397" s="21" t="s">
        <v>21</v>
      </c>
      <c r="B397" s="18"/>
      <c r="C397" s="62" t="str">
        <f t="shared" ca="1" si="48"/>
        <v/>
      </c>
      <c r="D397" s="46"/>
      <c r="E397" s="11"/>
      <c r="F397" s="55"/>
      <c r="G397" s="11"/>
      <c r="H397" s="55"/>
      <c r="I397" s="46"/>
      <c r="J397" s="11"/>
      <c r="K397" s="11"/>
      <c r="L397" s="11"/>
      <c r="M397" s="127"/>
      <c r="N397" s="171"/>
      <c r="O397" s="172"/>
      <c r="P397" s="171"/>
      <c r="Q397" s="171"/>
      <c r="R397" s="171"/>
      <c r="S397" s="171"/>
      <c r="T397" s="171"/>
      <c r="U397" s="173"/>
      <c r="V397" s="16">
        <f t="shared" si="49"/>
        <v>0</v>
      </c>
      <c r="W397"/>
    </row>
    <row r="398" spans="1:23" ht="17.45" customHeight="1" x14ac:dyDescent="0.15">
      <c r="A398" s="22" t="s">
        <v>22</v>
      </c>
      <c r="B398" s="17"/>
      <c r="C398" s="62" t="str">
        <f t="shared" ca="1" si="48"/>
        <v/>
      </c>
      <c r="D398" s="47"/>
      <c r="E398" s="6"/>
      <c r="F398" s="56"/>
      <c r="G398" s="6"/>
      <c r="H398" s="56"/>
      <c r="I398" s="47"/>
      <c r="J398" s="6"/>
      <c r="K398" s="6"/>
      <c r="L398" s="6"/>
      <c r="M398" s="128"/>
      <c r="N398" s="174"/>
      <c r="O398" s="175"/>
      <c r="P398" s="174"/>
      <c r="Q398" s="174"/>
      <c r="R398" s="174"/>
      <c r="S398" s="174"/>
      <c r="T398" s="174"/>
      <c r="U398" s="176"/>
      <c r="V398" s="16">
        <f t="shared" si="49"/>
        <v>0</v>
      </c>
      <c r="W398"/>
    </row>
    <row r="399" spans="1:23" ht="17.45" customHeight="1" x14ac:dyDescent="0.15">
      <c r="A399" s="21" t="s">
        <v>23</v>
      </c>
      <c r="B399" s="18"/>
      <c r="C399" s="62" t="str">
        <f t="shared" ca="1" si="48"/>
        <v/>
      </c>
      <c r="D399" s="46"/>
      <c r="E399" s="11"/>
      <c r="F399" s="55"/>
      <c r="G399" s="11"/>
      <c r="H399" s="55"/>
      <c r="I399" s="46"/>
      <c r="J399" s="11"/>
      <c r="K399" s="11"/>
      <c r="L399" s="11"/>
      <c r="M399" s="127"/>
      <c r="N399" s="171"/>
      <c r="O399" s="172"/>
      <c r="P399" s="171"/>
      <c r="Q399" s="171"/>
      <c r="R399" s="171"/>
      <c r="S399" s="171"/>
      <c r="T399" s="171"/>
      <c r="U399" s="173"/>
      <c r="V399" s="16">
        <f t="shared" si="49"/>
        <v>0</v>
      </c>
      <c r="W399"/>
    </row>
    <row r="400" spans="1:23" ht="17.45" customHeight="1" x14ac:dyDescent="0.15">
      <c r="A400" s="22" t="s">
        <v>24</v>
      </c>
      <c r="B400" s="17"/>
      <c r="C400" s="62" t="str">
        <f t="shared" ca="1" si="48"/>
        <v/>
      </c>
      <c r="D400" s="47"/>
      <c r="E400" s="6"/>
      <c r="F400" s="56"/>
      <c r="G400" s="6"/>
      <c r="H400" s="56"/>
      <c r="I400" s="47"/>
      <c r="J400" s="6"/>
      <c r="K400" s="6"/>
      <c r="L400" s="6"/>
      <c r="M400" s="128"/>
      <c r="N400" s="174"/>
      <c r="O400" s="175"/>
      <c r="P400" s="174"/>
      <c r="Q400" s="174"/>
      <c r="R400" s="174"/>
      <c r="S400" s="174"/>
      <c r="T400" s="174"/>
      <c r="U400" s="176"/>
      <c r="V400" s="16">
        <f t="shared" si="49"/>
        <v>0</v>
      </c>
      <c r="W400"/>
    </row>
    <row r="401" spans="1:23" ht="17.45" customHeight="1" x14ac:dyDescent="0.15">
      <c r="A401" s="21" t="s">
        <v>25</v>
      </c>
      <c r="B401" s="18"/>
      <c r="C401" s="62" t="str">
        <f t="shared" ca="1" si="48"/>
        <v/>
      </c>
      <c r="D401" s="46"/>
      <c r="E401" s="11"/>
      <c r="F401" s="55"/>
      <c r="G401" s="11"/>
      <c r="H401" s="55"/>
      <c r="I401" s="46"/>
      <c r="J401" s="11"/>
      <c r="K401" s="11"/>
      <c r="L401" s="11"/>
      <c r="M401" s="127"/>
      <c r="N401" s="171"/>
      <c r="O401" s="172"/>
      <c r="P401" s="171"/>
      <c r="Q401" s="171"/>
      <c r="R401" s="171"/>
      <c r="S401" s="171"/>
      <c r="T401" s="171"/>
      <c r="U401" s="173"/>
      <c r="V401" s="16">
        <f t="shared" si="49"/>
        <v>0</v>
      </c>
      <c r="W401"/>
    </row>
    <row r="402" spans="1:23" ht="17.45" customHeight="1" x14ac:dyDescent="0.15">
      <c r="A402" s="22" t="s">
        <v>26</v>
      </c>
      <c r="B402" s="17"/>
      <c r="C402" s="62" t="str">
        <f t="shared" ca="1" si="48"/>
        <v/>
      </c>
      <c r="D402" s="47"/>
      <c r="E402" s="6"/>
      <c r="F402" s="56"/>
      <c r="G402" s="6"/>
      <c r="H402" s="56"/>
      <c r="I402" s="47"/>
      <c r="J402" s="6"/>
      <c r="K402" s="6"/>
      <c r="L402" s="6"/>
      <c r="M402" s="128"/>
      <c r="N402" s="174"/>
      <c r="O402" s="175"/>
      <c r="P402" s="174"/>
      <c r="Q402" s="174"/>
      <c r="R402" s="174"/>
      <c r="S402" s="174"/>
      <c r="T402" s="174"/>
      <c r="U402" s="176"/>
      <c r="V402" s="16">
        <f t="shared" si="49"/>
        <v>0</v>
      </c>
      <c r="W402"/>
    </row>
    <row r="403" spans="1:23" ht="17.45" customHeight="1" x14ac:dyDescent="0.15">
      <c r="A403" s="21" t="s">
        <v>27</v>
      </c>
      <c r="B403" s="18"/>
      <c r="C403" s="62" t="str">
        <f t="shared" ca="1" si="48"/>
        <v/>
      </c>
      <c r="D403" s="46"/>
      <c r="E403" s="11"/>
      <c r="F403" s="55"/>
      <c r="G403" s="11"/>
      <c r="H403" s="55"/>
      <c r="I403" s="46"/>
      <c r="J403" s="11"/>
      <c r="K403" s="11"/>
      <c r="L403" s="11"/>
      <c r="M403" s="127"/>
      <c r="N403" s="171"/>
      <c r="O403" s="172"/>
      <c r="P403" s="171"/>
      <c r="Q403" s="171"/>
      <c r="R403" s="171"/>
      <c r="S403" s="171"/>
      <c r="T403" s="171"/>
      <c r="U403" s="173"/>
      <c r="V403" s="16">
        <f t="shared" si="49"/>
        <v>0</v>
      </c>
      <c r="W403"/>
    </row>
    <row r="404" spans="1:23" ht="17.45" customHeight="1" x14ac:dyDescent="0.15">
      <c r="A404" s="22" t="s">
        <v>28</v>
      </c>
      <c r="B404" s="17"/>
      <c r="C404" s="62" t="str">
        <f t="shared" ca="1" si="48"/>
        <v/>
      </c>
      <c r="D404" s="47"/>
      <c r="E404" s="6"/>
      <c r="F404" s="56"/>
      <c r="G404" s="6"/>
      <c r="H404" s="56"/>
      <c r="I404" s="47"/>
      <c r="J404" s="6"/>
      <c r="K404" s="6"/>
      <c r="L404" s="6"/>
      <c r="M404" s="128"/>
      <c r="N404" s="174"/>
      <c r="O404" s="175"/>
      <c r="P404" s="174"/>
      <c r="Q404" s="174"/>
      <c r="R404" s="174"/>
      <c r="S404" s="174"/>
      <c r="T404" s="174"/>
      <c r="U404" s="176"/>
      <c r="V404" s="16">
        <f t="shared" si="49"/>
        <v>0</v>
      </c>
      <c r="W404"/>
    </row>
    <row r="405" spans="1:23" ht="17.45" customHeight="1" x14ac:dyDescent="0.15">
      <c r="A405" s="21" t="s">
        <v>29</v>
      </c>
      <c r="B405" s="18"/>
      <c r="C405" s="62" t="str">
        <f t="shared" ca="1" si="48"/>
        <v/>
      </c>
      <c r="D405" s="46"/>
      <c r="E405" s="11"/>
      <c r="F405" s="55"/>
      <c r="G405" s="11"/>
      <c r="H405" s="55"/>
      <c r="I405" s="160"/>
      <c r="J405" s="11"/>
      <c r="K405" s="11"/>
      <c r="L405" s="11"/>
      <c r="M405" s="161"/>
      <c r="N405" s="171"/>
      <c r="O405" s="172"/>
      <c r="P405" s="171"/>
      <c r="Q405" s="171"/>
      <c r="R405" s="171"/>
      <c r="S405" s="171"/>
      <c r="T405" s="171"/>
      <c r="U405" s="173"/>
      <c r="V405" s="16">
        <f t="shared" si="49"/>
        <v>0</v>
      </c>
      <c r="W405"/>
    </row>
    <row r="406" spans="1:23" ht="17.45" customHeight="1" x14ac:dyDescent="0.15">
      <c r="A406" s="22" t="s">
        <v>30</v>
      </c>
      <c r="B406" s="17"/>
      <c r="C406" s="62" t="str">
        <f t="shared" ca="1" si="48"/>
        <v/>
      </c>
      <c r="D406" s="47"/>
      <c r="E406" s="6"/>
      <c r="F406" s="56"/>
      <c r="G406" s="6"/>
      <c r="H406" s="56"/>
      <c r="I406" s="162"/>
      <c r="J406" s="6"/>
      <c r="K406" s="6"/>
      <c r="L406" s="6"/>
      <c r="M406" s="163"/>
      <c r="N406" s="174"/>
      <c r="O406" s="175"/>
      <c r="P406" s="174"/>
      <c r="Q406" s="174"/>
      <c r="R406" s="174"/>
      <c r="S406" s="174"/>
      <c r="T406" s="174"/>
      <c r="U406" s="176"/>
      <c r="V406" s="16">
        <f t="shared" si="49"/>
        <v>0</v>
      </c>
      <c r="W406"/>
    </row>
    <row r="407" spans="1:23" ht="17.45" customHeight="1" x14ac:dyDescent="0.15">
      <c r="A407" s="21" t="s">
        <v>31</v>
      </c>
      <c r="B407" s="18"/>
      <c r="C407" s="62" t="str">
        <f t="shared" ca="1" si="48"/>
        <v/>
      </c>
      <c r="D407" s="46"/>
      <c r="E407" s="11"/>
      <c r="F407" s="55"/>
      <c r="G407" s="11"/>
      <c r="H407" s="55"/>
      <c r="I407" s="160"/>
      <c r="J407" s="11"/>
      <c r="K407" s="11"/>
      <c r="L407" s="11"/>
      <c r="M407" s="161"/>
      <c r="N407" s="171"/>
      <c r="O407" s="172"/>
      <c r="P407" s="171"/>
      <c r="Q407" s="171"/>
      <c r="R407" s="171"/>
      <c r="S407" s="171"/>
      <c r="T407" s="171"/>
      <c r="U407" s="173"/>
      <c r="V407" s="16">
        <f t="shared" si="49"/>
        <v>0</v>
      </c>
      <c r="W407"/>
    </row>
    <row r="408" spans="1:23" ht="17.45" customHeight="1" x14ac:dyDescent="0.15">
      <c r="A408" s="22" t="s">
        <v>32</v>
      </c>
      <c r="B408" s="17"/>
      <c r="C408" s="62" t="str">
        <f t="shared" ca="1" si="48"/>
        <v/>
      </c>
      <c r="D408" s="47"/>
      <c r="E408" s="6"/>
      <c r="F408" s="56"/>
      <c r="G408" s="6"/>
      <c r="H408" s="56"/>
      <c r="I408" s="162"/>
      <c r="J408" s="6"/>
      <c r="K408" s="6"/>
      <c r="L408" s="6"/>
      <c r="M408" s="163"/>
      <c r="N408" s="174"/>
      <c r="O408" s="175"/>
      <c r="P408" s="174"/>
      <c r="Q408" s="174"/>
      <c r="R408" s="174"/>
      <c r="S408" s="174"/>
      <c r="T408" s="174"/>
      <c r="U408" s="176"/>
      <c r="V408" s="16">
        <f t="shared" si="49"/>
        <v>0</v>
      </c>
      <c r="W408"/>
    </row>
    <row r="409" spans="1:23" ht="17.45" customHeight="1" x14ac:dyDescent="0.15">
      <c r="A409" s="21" t="s">
        <v>33</v>
      </c>
      <c r="B409" s="18"/>
      <c r="C409" s="63" t="str">
        <f t="shared" ca="1" si="48"/>
        <v/>
      </c>
      <c r="D409" s="46"/>
      <c r="E409" s="11"/>
      <c r="F409" s="11"/>
      <c r="G409" s="10"/>
      <c r="H409" s="55"/>
      <c r="I409" s="160"/>
      <c r="J409" s="11"/>
      <c r="K409" s="11"/>
      <c r="L409" s="11"/>
      <c r="M409" s="161"/>
      <c r="N409" s="171"/>
      <c r="O409" s="172"/>
      <c r="P409" s="171"/>
      <c r="Q409" s="171"/>
      <c r="R409" s="171"/>
      <c r="S409" s="171"/>
      <c r="T409" s="171"/>
      <c r="U409" s="173"/>
      <c r="V409" s="16">
        <f t="shared" si="49"/>
        <v>0</v>
      </c>
      <c r="W409"/>
    </row>
    <row r="410" spans="1:23" ht="17.45" customHeight="1" x14ac:dyDescent="0.15">
      <c r="A410" s="22" t="s">
        <v>34</v>
      </c>
      <c r="B410" s="17"/>
      <c r="C410" s="63" t="str">
        <f t="shared" ca="1" si="48"/>
        <v/>
      </c>
      <c r="D410" s="5"/>
      <c r="E410" s="6"/>
      <c r="F410" s="6"/>
      <c r="G410" s="5"/>
      <c r="H410" s="56"/>
      <c r="I410" s="162"/>
      <c r="J410" s="6"/>
      <c r="K410" s="6"/>
      <c r="L410" s="6"/>
      <c r="M410" s="163"/>
      <c r="N410" s="174"/>
      <c r="O410" s="175"/>
      <c r="P410" s="174"/>
      <c r="Q410" s="174"/>
      <c r="R410" s="174"/>
      <c r="S410" s="174"/>
      <c r="T410" s="174"/>
      <c r="U410" s="176"/>
      <c r="V410" s="16">
        <f t="shared" si="49"/>
        <v>0</v>
      </c>
      <c r="W410"/>
    </row>
    <row r="411" spans="1:23" ht="17.45" customHeight="1" x14ac:dyDescent="0.15">
      <c r="A411" s="21" t="s">
        <v>35</v>
      </c>
      <c r="B411" s="18"/>
      <c r="C411" s="64" t="str">
        <f t="shared" ca="1" si="48"/>
        <v/>
      </c>
      <c r="D411" s="10"/>
      <c r="E411" s="11"/>
      <c r="F411" s="11"/>
      <c r="G411" s="10"/>
      <c r="H411" s="55"/>
      <c r="I411" s="160"/>
      <c r="J411" s="11"/>
      <c r="K411" s="11"/>
      <c r="L411" s="11"/>
      <c r="M411" s="161"/>
      <c r="N411" s="171"/>
      <c r="O411" s="172"/>
      <c r="P411" s="171"/>
      <c r="Q411" s="171"/>
      <c r="R411" s="171"/>
      <c r="S411" s="171"/>
      <c r="T411" s="171"/>
      <c r="U411" s="173"/>
      <c r="V411" s="16">
        <f t="shared" si="49"/>
        <v>0</v>
      </c>
      <c r="W411"/>
    </row>
    <row r="412" spans="1:23" ht="17.45" customHeight="1" x14ac:dyDescent="0.15">
      <c r="A412" s="22" t="s">
        <v>36</v>
      </c>
      <c r="B412" s="17"/>
      <c r="C412" s="64" t="str">
        <f t="shared" ca="1" si="48"/>
        <v/>
      </c>
      <c r="D412" s="5"/>
      <c r="E412" s="6"/>
      <c r="F412" s="6"/>
      <c r="G412" s="5"/>
      <c r="H412" s="56"/>
      <c r="I412" s="162"/>
      <c r="J412" s="6"/>
      <c r="K412" s="6"/>
      <c r="L412" s="6"/>
      <c r="M412" s="163"/>
      <c r="N412" s="174"/>
      <c r="O412" s="175"/>
      <c r="P412" s="174"/>
      <c r="Q412" s="174"/>
      <c r="R412" s="174"/>
      <c r="S412" s="174"/>
      <c r="T412" s="174"/>
      <c r="U412" s="176"/>
      <c r="V412" s="16">
        <f t="shared" si="49"/>
        <v>0</v>
      </c>
      <c r="W412"/>
    </row>
    <row r="413" spans="1:23" ht="17.45" customHeight="1" x14ac:dyDescent="0.15">
      <c r="A413" s="21" t="s">
        <v>37</v>
      </c>
      <c r="B413" s="18"/>
      <c r="C413" s="64" t="str">
        <f t="shared" ca="1" si="48"/>
        <v/>
      </c>
      <c r="D413" s="10"/>
      <c r="E413" s="11"/>
      <c r="F413" s="11"/>
      <c r="G413" s="10"/>
      <c r="H413" s="55"/>
      <c r="I413" s="160"/>
      <c r="J413" s="11"/>
      <c r="K413" s="11"/>
      <c r="L413" s="11"/>
      <c r="M413" s="161"/>
      <c r="N413" s="171"/>
      <c r="O413" s="172"/>
      <c r="P413" s="171"/>
      <c r="Q413" s="171"/>
      <c r="R413" s="171"/>
      <c r="S413" s="171"/>
      <c r="T413" s="171"/>
      <c r="U413" s="173"/>
      <c r="V413" s="16">
        <f t="shared" si="49"/>
        <v>0</v>
      </c>
      <c r="W413"/>
    </row>
    <row r="414" spans="1:23" ht="17.45" customHeight="1" x14ac:dyDescent="0.15">
      <c r="A414" s="22" t="s">
        <v>38</v>
      </c>
      <c r="B414" s="17"/>
      <c r="C414" s="64" t="str">
        <f t="shared" ca="1" si="48"/>
        <v/>
      </c>
      <c r="D414" s="5"/>
      <c r="E414" s="6"/>
      <c r="F414" s="6"/>
      <c r="G414" s="5"/>
      <c r="H414" s="56"/>
      <c r="I414" s="162"/>
      <c r="J414" s="6"/>
      <c r="K414" s="6"/>
      <c r="L414" s="6"/>
      <c r="M414" s="163"/>
      <c r="N414" s="174"/>
      <c r="O414" s="175"/>
      <c r="P414" s="174"/>
      <c r="Q414" s="174"/>
      <c r="R414" s="174"/>
      <c r="S414" s="174"/>
      <c r="T414" s="174"/>
      <c r="U414" s="176"/>
      <c r="V414" s="16">
        <f t="shared" si="49"/>
        <v>0</v>
      </c>
      <c r="W414"/>
    </row>
    <row r="415" spans="1:23" ht="17.45" customHeight="1" x14ac:dyDescent="0.15">
      <c r="A415" s="21" t="s">
        <v>39</v>
      </c>
      <c r="B415" s="18"/>
      <c r="C415" s="64" t="str">
        <f t="shared" ca="1" si="48"/>
        <v/>
      </c>
      <c r="D415" s="10"/>
      <c r="E415" s="11"/>
      <c r="F415" s="11"/>
      <c r="G415" s="10"/>
      <c r="H415" s="55"/>
      <c r="I415" s="46"/>
      <c r="J415" s="11"/>
      <c r="K415" s="11"/>
      <c r="L415" s="11"/>
      <c r="M415" s="127"/>
      <c r="N415" s="171"/>
      <c r="O415" s="172"/>
      <c r="P415" s="171"/>
      <c r="Q415" s="171"/>
      <c r="R415" s="171"/>
      <c r="S415" s="171"/>
      <c r="T415" s="171"/>
      <c r="U415" s="173"/>
      <c r="V415" s="16">
        <f t="shared" si="49"/>
        <v>0</v>
      </c>
      <c r="W415"/>
    </row>
    <row r="416" spans="1:23" ht="17.45" customHeight="1" x14ac:dyDescent="0.15">
      <c r="A416" s="22" t="s">
        <v>40</v>
      </c>
      <c r="B416" s="17"/>
      <c r="C416" s="64" t="str">
        <f t="shared" ca="1" si="48"/>
        <v/>
      </c>
      <c r="D416" s="5"/>
      <c r="E416" s="6"/>
      <c r="F416" s="6"/>
      <c r="G416" s="5"/>
      <c r="H416" s="56"/>
      <c r="I416" s="47"/>
      <c r="J416" s="6"/>
      <c r="K416" s="6"/>
      <c r="L416" s="6"/>
      <c r="M416" s="128"/>
      <c r="N416" s="174"/>
      <c r="O416" s="175"/>
      <c r="P416" s="174"/>
      <c r="Q416" s="174"/>
      <c r="R416" s="174"/>
      <c r="S416" s="174"/>
      <c r="T416" s="174"/>
      <c r="U416" s="176"/>
      <c r="V416" s="16">
        <f t="shared" si="49"/>
        <v>0</v>
      </c>
      <c r="W416"/>
    </row>
    <row r="417" spans="1:30" ht="17.45" customHeight="1" x14ac:dyDescent="0.15">
      <c r="A417" s="21" t="s">
        <v>41</v>
      </c>
      <c r="B417" s="18"/>
      <c r="C417" s="64" t="str">
        <f t="shared" ca="1" si="48"/>
        <v/>
      </c>
      <c r="D417" s="10"/>
      <c r="E417" s="11"/>
      <c r="F417" s="11"/>
      <c r="G417" s="10"/>
      <c r="H417" s="55"/>
      <c r="I417" s="46"/>
      <c r="J417" s="11"/>
      <c r="K417" s="11"/>
      <c r="L417" s="11"/>
      <c r="M417" s="127"/>
      <c r="N417" s="171"/>
      <c r="O417" s="172"/>
      <c r="P417" s="171"/>
      <c r="Q417" s="171"/>
      <c r="R417" s="171"/>
      <c r="S417" s="171"/>
      <c r="T417" s="171"/>
      <c r="U417" s="173"/>
      <c r="V417" s="16">
        <f t="shared" si="49"/>
        <v>0</v>
      </c>
      <c r="W417"/>
    </row>
    <row r="418" spans="1:30" ht="17.45" customHeight="1" x14ac:dyDescent="0.15">
      <c r="A418" s="22" t="s">
        <v>42</v>
      </c>
      <c r="B418" s="17"/>
      <c r="C418" s="64" t="str">
        <f t="shared" ca="1" si="48"/>
        <v/>
      </c>
      <c r="D418" s="5"/>
      <c r="E418" s="6"/>
      <c r="F418" s="6"/>
      <c r="G418" s="5"/>
      <c r="H418" s="56"/>
      <c r="I418" s="47"/>
      <c r="J418" s="6"/>
      <c r="K418" s="6"/>
      <c r="L418" s="6"/>
      <c r="M418" s="128"/>
      <c r="N418" s="174"/>
      <c r="O418" s="175"/>
      <c r="P418" s="174"/>
      <c r="Q418" s="174"/>
      <c r="R418" s="174"/>
      <c r="S418" s="174"/>
      <c r="T418" s="174"/>
      <c r="U418" s="176"/>
      <c r="V418" s="16">
        <f t="shared" si="49"/>
        <v>0</v>
      </c>
      <c r="W418"/>
    </row>
    <row r="419" spans="1:30" ht="17.45" customHeight="1" x14ac:dyDescent="0.15">
      <c r="A419" s="21" t="s">
        <v>43</v>
      </c>
      <c r="B419" s="18"/>
      <c r="C419" s="64" t="str">
        <f t="shared" ca="1" si="48"/>
        <v/>
      </c>
      <c r="D419" s="10"/>
      <c r="E419" s="11"/>
      <c r="F419" s="11"/>
      <c r="G419" s="10"/>
      <c r="H419" s="55"/>
      <c r="I419" s="46"/>
      <c r="J419" s="11"/>
      <c r="K419" s="11"/>
      <c r="L419" s="11"/>
      <c r="M419" s="127"/>
      <c r="N419" s="171"/>
      <c r="O419" s="172"/>
      <c r="P419" s="172"/>
      <c r="Q419" s="172"/>
      <c r="R419" s="172"/>
      <c r="S419" s="172"/>
      <c r="T419" s="172"/>
      <c r="U419" s="173"/>
      <c r="V419" s="16">
        <f t="shared" si="49"/>
        <v>0</v>
      </c>
      <c r="W419"/>
    </row>
    <row r="420" spans="1:30" ht="17.45" customHeight="1" x14ac:dyDescent="0.15">
      <c r="A420" s="22" t="s">
        <v>44</v>
      </c>
      <c r="B420" s="17"/>
      <c r="C420" s="64" t="str">
        <f t="shared" ca="1" si="48"/>
        <v/>
      </c>
      <c r="D420" s="5"/>
      <c r="E420" s="6"/>
      <c r="F420" s="6"/>
      <c r="G420" s="5"/>
      <c r="H420" s="56"/>
      <c r="I420" s="47"/>
      <c r="J420" s="6"/>
      <c r="K420" s="6"/>
      <c r="L420" s="6"/>
      <c r="M420" s="128"/>
      <c r="N420" s="174"/>
      <c r="O420" s="175"/>
      <c r="P420" s="175"/>
      <c r="Q420" s="175"/>
      <c r="R420" s="175"/>
      <c r="S420" s="175"/>
      <c r="T420" s="175"/>
      <c r="U420" s="176"/>
      <c r="V420" s="16">
        <f t="shared" si="49"/>
        <v>0</v>
      </c>
      <c r="W420"/>
    </row>
    <row r="421" spans="1:30" ht="17.45" customHeight="1" thickBot="1" x14ac:dyDescent="0.2">
      <c r="A421" s="23" t="s">
        <v>45</v>
      </c>
      <c r="B421" s="19"/>
      <c r="C421" s="65" t="str">
        <f t="shared" ca="1" si="48"/>
        <v/>
      </c>
      <c r="D421" s="12"/>
      <c r="E421" s="13"/>
      <c r="F421" s="13"/>
      <c r="G421" s="12"/>
      <c r="H421" s="156"/>
      <c r="I421" s="164"/>
      <c r="J421" s="13"/>
      <c r="K421" s="13"/>
      <c r="L421" s="13"/>
      <c r="M421" s="129"/>
      <c r="N421" s="177"/>
      <c r="O421" s="178"/>
      <c r="P421" s="178"/>
      <c r="Q421" s="178"/>
      <c r="R421" s="178"/>
      <c r="S421" s="178"/>
      <c r="T421" s="178"/>
      <c r="U421" s="179"/>
      <c r="V421" s="16">
        <f t="shared" si="49"/>
        <v>0</v>
      </c>
      <c r="W421"/>
    </row>
    <row r="422" spans="1:30" ht="17.45" customHeight="1" thickTop="1" thickBot="1" x14ac:dyDescent="0.2">
      <c r="A422" s="195" t="s">
        <v>2</v>
      </c>
      <c r="B422" s="196"/>
      <c r="C422" s="61" t="s">
        <v>48</v>
      </c>
      <c r="D422" s="7">
        <f>SUM(D382:D421)</f>
        <v>0</v>
      </c>
      <c r="E422" s="8">
        <f t="shared" ref="E422:I422" si="50">SUM(E382:E421)</f>
        <v>0</v>
      </c>
      <c r="F422" s="8">
        <f t="shared" si="50"/>
        <v>0</v>
      </c>
      <c r="G422" s="8">
        <f t="shared" si="50"/>
        <v>0</v>
      </c>
      <c r="H422" s="57">
        <f t="shared" si="50"/>
        <v>0</v>
      </c>
      <c r="I422" s="165">
        <f t="shared" si="50"/>
        <v>0</v>
      </c>
      <c r="J422" s="8">
        <f>SUM(J382:J421)</f>
        <v>0</v>
      </c>
      <c r="K422" s="8">
        <f t="shared" ref="K422:U422" si="51">SUM(K382:K421)</f>
        <v>0</v>
      </c>
      <c r="L422" s="8">
        <f t="shared" si="51"/>
        <v>0</v>
      </c>
      <c r="M422" s="166">
        <f t="shared" si="51"/>
        <v>0</v>
      </c>
      <c r="N422" s="157">
        <f t="shared" si="51"/>
        <v>0</v>
      </c>
      <c r="O422" s="57">
        <f t="shared" si="51"/>
        <v>0</v>
      </c>
      <c r="P422" s="57">
        <f t="shared" si="51"/>
        <v>0</v>
      </c>
      <c r="Q422" s="57">
        <f t="shared" si="51"/>
        <v>0</v>
      </c>
      <c r="R422" s="57">
        <f t="shared" si="51"/>
        <v>0</v>
      </c>
      <c r="S422" s="57">
        <f t="shared" si="51"/>
        <v>0</v>
      </c>
      <c r="T422" s="57">
        <f t="shared" si="51"/>
        <v>0</v>
      </c>
      <c r="U422" s="71">
        <f t="shared" si="51"/>
        <v>0</v>
      </c>
      <c r="V422"/>
      <c r="W422"/>
    </row>
    <row r="424" spans="1:30" ht="18.75" customHeight="1" x14ac:dyDescent="0.15">
      <c r="A424" s="49" t="s">
        <v>65</v>
      </c>
      <c r="B424" s="49"/>
      <c r="C424" s="49" t="str">
        <f>$C$3</f>
        <v>45-0075-1･2</v>
      </c>
      <c r="D424" s="50"/>
      <c r="E424" s="49"/>
      <c r="F424" s="51"/>
      <c r="G424" s="49" t="str">
        <f>$G$3</f>
        <v>コンパクト･エコバッグ</v>
      </c>
      <c r="H424" s="51"/>
      <c r="I424" s="49"/>
      <c r="J424" s="49"/>
      <c r="K424" s="49"/>
      <c r="L424" s="49"/>
      <c r="O424" s="48"/>
      <c r="P424" s="48"/>
      <c r="Q424" s="48"/>
      <c r="R424" s="48"/>
      <c r="S424" s="48"/>
      <c r="T424" s="67" t="s">
        <v>68</v>
      </c>
      <c r="V424" s="68"/>
    </row>
    <row r="425" spans="1:30" ht="3.6" customHeight="1" x14ac:dyDescent="0.15">
      <c r="A425" s="34"/>
      <c r="U425"/>
      <c r="V425"/>
      <c r="W425"/>
    </row>
    <row r="426" spans="1:30" s="2" customFormat="1" ht="32.25" customHeight="1" x14ac:dyDescent="0.15">
      <c r="A426" s="197" t="str">
        <f>A$26&amp;""</f>
        <v/>
      </c>
      <c r="B426" s="197"/>
      <c r="C426" s="30" t="s">
        <v>0</v>
      </c>
      <c r="D426" s="197" t="str">
        <f>D$26&amp;""</f>
        <v/>
      </c>
      <c r="E426" s="197"/>
      <c r="F426" s="197"/>
      <c r="G426" s="30" t="s">
        <v>3</v>
      </c>
      <c r="H426" s="198"/>
      <c r="I426" s="198"/>
      <c r="J426" s="198"/>
      <c r="K426" s="30" t="s">
        <v>4</v>
      </c>
      <c r="L426" s="26" t="s">
        <v>1</v>
      </c>
      <c r="M426" s="194">
        <f>SUM($D472:$U472)</f>
        <v>0</v>
      </c>
      <c r="N426" s="194"/>
      <c r="O426" s="27" t="s">
        <v>5</v>
      </c>
      <c r="Q426" s="110"/>
      <c r="R426" s="110"/>
      <c r="S426" s="126" t="s">
        <v>58</v>
      </c>
      <c r="T426" s="110"/>
      <c r="U426" s="44" t="s">
        <v>49</v>
      </c>
      <c r="X426" s="32"/>
      <c r="Z426"/>
      <c r="AA426"/>
      <c r="AB426"/>
      <c r="AC426"/>
      <c r="AD426"/>
    </row>
    <row r="427" spans="1:30" ht="4.5" customHeight="1" x14ac:dyDescent="0.15">
      <c r="A427" s="34"/>
      <c r="D427" s="34"/>
      <c r="G427" s="36"/>
      <c r="W427"/>
    </row>
    <row r="428" spans="1:30" ht="14.25" customHeight="1" thickBot="1" x14ac:dyDescent="0.2">
      <c r="A428" s="34"/>
      <c r="B428" s="148" t="s">
        <v>88</v>
      </c>
      <c r="C428" s="14"/>
      <c r="D428" s="149" t="s">
        <v>86</v>
      </c>
      <c r="E428" s="15"/>
      <c r="F428" s="150"/>
      <c r="G428" s="15"/>
      <c r="I428" s="151" t="s">
        <v>87</v>
      </c>
      <c r="L428" s="15"/>
      <c r="M428" s="15"/>
      <c r="N428" s="152" t="s">
        <v>89</v>
      </c>
    </row>
    <row r="429" spans="1:30" ht="34.5" customHeight="1" x14ac:dyDescent="0.15">
      <c r="A429" s="37"/>
      <c r="B429" s="109"/>
      <c r="C429" s="60"/>
      <c r="D429" s="146" t="str">
        <f>D$29</f>
        <v>べ 
ﾁｪﾘｰ</v>
      </c>
      <c r="E429" s="106" t="str">
        <f t="shared" ref="E429:M429" si="52">E$29</f>
        <v>ベ 黒</v>
      </c>
      <c r="F429" s="106" t="str">
        <f t="shared" si="52"/>
        <v>ベ 緑</v>
      </c>
      <c r="G429" s="106" t="str">
        <f t="shared" si="52"/>
        <v>ベ 白</v>
      </c>
      <c r="H429" s="106" t="str">
        <f t="shared" si="52"/>
        <v>ベ 黄</v>
      </c>
      <c r="I429" s="147" t="str">
        <f t="shared" si="52"/>
        <v>黒 
ﾁｪﾘｰ</v>
      </c>
      <c r="J429" s="106" t="str">
        <f t="shared" si="52"/>
        <v>黒 黒</v>
      </c>
      <c r="K429" s="106" t="str">
        <f t="shared" si="52"/>
        <v>黒 緑</v>
      </c>
      <c r="L429" s="106" t="str">
        <f t="shared" si="52"/>
        <v>黒 白</v>
      </c>
      <c r="M429" s="106" t="str">
        <f t="shared" si="52"/>
        <v>黒 黄</v>
      </c>
      <c r="N429" s="106" t="str">
        <f>$M$8&amp;""</f>
        <v/>
      </c>
      <c r="O429" s="106" t="str">
        <f>$N$8&amp;""</f>
        <v/>
      </c>
      <c r="P429" s="106" t="str">
        <f>$O$8&amp;""</f>
        <v/>
      </c>
      <c r="Q429" s="106" t="str">
        <f>$P$8&amp;""</f>
        <v/>
      </c>
      <c r="R429" s="106" t="str">
        <f>$Q$8&amp;""</f>
        <v/>
      </c>
      <c r="S429" s="106" t="str">
        <f>$R$8&amp;""</f>
        <v/>
      </c>
      <c r="T429" s="106" t="str">
        <f>$S$8&amp;""</f>
        <v/>
      </c>
      <c r="U429" s="108" t="str">
        <f>$T$8&amp;""</f>
        <v/>
      </c>
      <c r="V429" s="16"/>
      <c r="W429"/>
    </row>
    <row r="430" spans="1:30" ht="12" customHeight="1" x14ac:dyDescent="0.15">
      <c r="A430" s="72" t="s">
        <v>47</v>
      </c>
      <c r="B430" s="40" t="s">
        <v>55</v>
      </c>
      <c r="C430" s="111" t="str">
        <f>C$30</f>
        <v>テープ</v>
      </c>
      <c r="D430" s="45"/>
      <c r="E430" s="28"/>
      <c r="F430" s="41"/>
      <c r="G430" s="28"/>
      <c r="H430" s="41"/>
      <c r="I430" s="28"/>
      <c r="J430" s="28"/>
      <c r="K430" s="28"/>
      <c r="L430" s="28"/>
      <c r="M430" s="52"/>
      <c r="N430" s="28"/>
      <c r="O430" s="52"/>
      <c r="P430" s="52"/>
      <c r="Q430" s="52"/>
      <c r="R430" s="52"/>
      <c r="S430" s="52"/>
      <c r="T430" s="41"/>
      <c r="U430" s="69"/>
      <c r="V430" s="16"/>
      <c r="W430"/>
    </row>
    <row r="431" spans="1:30" ht="14.25" thickBot="1" x14ac:dyDescent="0.2">
      <c r="A431" s="38"/>
      <c r="B431" s="39"/>
      <c r="C431" s="59"/>
      <c r="D431" s="43"/>
      <c r="E431" s="29"/>
      <c r="F431" s="42"/>
      <c r="G431" s="29"/>
      <c r="H431" s="42"/>
      <c r="I431" s="29"/>
      <c r="J431" s="29"/>
      <c r="K431" s="29"/>
      <c r="L431" s="29"/>
      <c r="M431" s="53"/>
      <c r="N431" s="29"/>
      <c r="O431" s="53"/>
      <c r="P431" s="53"/>
      <c r="Q431" s="53"/>
      <c r="R431" s="53"/>
      <c r="S431" s="53"/>
      <c r="T431" s="42"/>
      <c r="U431" s="70"/>
      <c r="V431" s="16"/>
      <c r="W431"/>
    </row>
    <row r="432" spans="1:30" ht="17.45" customHeight="1" x14ac:dyDescent="0.15">
      <c r="A432" s="20" t="s">
        <v>6</v>
      </c>
      <c r="B432" s="24"/>
      <c r="C432" s="62" t="str">
        <f ca="1">IFERROR(OFFSET(D$29,0,MATCH(1,$D432:$AC432,)-1),"")</f>
        <v/>
      </c>
      <c r="D432" s="107"/>
      <c r="E432" s="4"/>
      <c r="F432" s="4"/>
      <c r="G432" s="4"/>
      <c r="H432" s="54"/>
      <c r="I432" s="158"/>
      <c r="J432" s="58"/>
      <c r="K432" s="58"/>
      <c r="L432" s="58"/>
      <c r="M432" s="159"/>
      <c r="N432" s="167"/>
      <c r="O432" s="168"/>
      <c r="P432" s="169"/>
      <c r="Q432" s="169"/>
      <c r="R432" s="169"/>
      <c r="S432" s="169"/>
      <c r="T432" s="169"/>
      <c r="U432" s="170"/>
      <c r="V432" s="16">
        <f>SUM(D432:U432)</f>
        <v>0</v>
      </c>
      <c r="W432"/>
    </row>
    <row r="433" spans="1:23" ht="17.45" customHeight="1" x14ac:dyDescent="0.15">
      <c r="A433" s="21" t="s">
        <v>7</v>
      </c>
      <c r="B433" s="25"/>
      <c r="C433" s="62" t="str">
        <f t="shared" ref="C433:C471" ca="1" si="53">IFERROR(OFFSET(D$29,0,MATCH(1,$D433:$AC433,)-1),"")</f>
        <v/>
      </c>
      <c r="D433" s="46"/>
      <c r="E433" s="11"/>
      <c r="F433" s="11"/>
      <c r="G433" s="11"/>
      <c r="H433" s="55"/>
      <c r="I433" s="160"/>
      <c r="J433" s="11"/>
      <c r="K433" s="11"/>
      <c r="L433" s="11"/>
      <c r="M433" s="161"/>
      <c r="N433" s="171"/>
      <c r="O433" s="172"/>
      <c r="P433" s="171"/>
      <c r="Q433" s="171"/>
      <c r="R433" s="171"/>
      <c r="S433" s="171"/>
      <c r="T433" s="171"/>
      <c r="U433" s="173"/>
      <c r="V433" s="16">
        <f t="shared" ref="V433:V471" si="54">SUM(D433:U433)</f>
        <v>0</v>
      </c>
      <c r="W433"/>
    </row>
    <row r="434" spans="1:23" ht="17.45" customHeight="1" x14ac:dyDescent="0.15">
      <c r="A434" s="22" t="s">
        <v>8</v>
      </c>
      <c r="B434" s="17"/>
      <c r="C434" s="62" t="str">
        <f t="shared" ca="1" si="53"/>
        <v/>
      </c>
      <c r="D434" s="47"/>
      <c r="E434" s="6"/>
      <c r="F434" s="6"/>
      <c r="G434" s="6"/>
      <c r="H434" s="56"/>
      <c r="I434" s="162"/>
      <c r="J434" s="6"/>
      <c r="K434" s="6"/>
      <c r="L434" s="6"/>
      <c r="M434" s="163"/>
      <c r="N434" s="174"/>
      <c r="O434" s="175"/>
      <c r="P434" s="174"/>
      <c r="Q434" s="174"/>
      <c r="R434" s="174"/>
      <c r="S434" s="174"/>
      <c r="T434" s="174"/>
      <c r="U434" s="176"/>
      <c r="V434" s="16">
        <f t="shared" si="54"/>
        <v>0</v>
      </c>
      <c r="W434"/>
    </row>
    <row r="435" spans="1:23" ht="17.45" customHeight="1" x14ac:dyDescent="0.15">
      <c r="A435" s="21" t="s">
        <v>9</v>
      </c>
      <c r="B435" s="18"/>
      <c r="C435" s="62" t="str">
        <f t="shared" ca="1" si="53"/>
        <v/>
      </c>
      <c r="D435" s="46"/>
      <c r="E435" s="11"/>
      <c r="F435" s="11"/>
      <c r="G435" s="11"/>
      <c r="H435" s="55"/>
      <c r="I435" s="160"/>
      <c r="J435" s="11"/>
      <c r="K435" s="11"/>
      <c r="L435" s="11"/>
      <c r="M435" s="161"/>
      <c r="N435" s="171"/>
      <c r="O435" s="172"/>
      <c r="P435" s="171"/>
      <c r="Q435" s="171"/>
      <c r="R435" s="171"/>
      <c r="S435" s="171"/>
      <c r="T435" s="171"/>
      <c r="U435" s="173"/>
      <c r="V435" s="16">
        <f t="shared" si="54"/>
        <v>0</v>
      </c>
      <c r="W435"/>
    </row>
    <row r="436" spans="1:23" ht="17.45" customHeight="1" x14ac:dyDescent="0.15">
      <c r="A436" s="22" t="s">
        <v>10</v>
      </c>
      <c r="B436" s="17"/>
      <c r="C436" s="62" t="str">
        <f t="shared" ca="1" si="53"/>
        <v/>
      </c>
      <c r="D436" s="47"/>
      <c r="E436" s="6"/>
      <c r="F436" s="6"/>
      <c r="G436" s="6"/>
      <c r="H436" s="56"/>
      <c r="I436" s="162"/>
      <c r="J436" s="6"/>
      <c r="K436" s="6"/>
      <c r="L436" s="6"/>
      <c r="M436" s="163"/>
      <c r="N436" s="174"/>
      <c r="O436" s="175"/>
      <c r="P436" s="174"/>
      <c r="Q436" s="174"/>
      <c r="R436" s="174"/>
      <c r="S436" s="174"/>
      <c r="T436" s="174"/>
      <c r="U436" s="176"/>
      <c r="V436" s="16">
        <f t="shared" si="54"/>
        <v>0</v>
      </c>
      <c r="W436"/>
    </row>
    <row r="437" spans="1:23" ht="17.45" customHeight="1" x14ac:dyDescent="0.15">
      <c r="A437" s="21" t="s">
        <v>11</v>
      </c>
      <c r="B437" s="18"/>
      <c r="C437" s="62" t="str">
        <f t="shared" ca="1" si="53"/>
        <v/>
      </c>
      <c r="D437" s="46"/>
      <c r="E437" s="11"/>
      <c r="F437" s="11"/>
      <c r="G437" s="11"/>
      <c r="H437" s="55"/>
      <c r="I437" s="160"/>
      <c r="J437" s="11"/>
      <c r="K437" s="11"/>
      <c r="L437" s="11"/>
      <c r="M437" s="161"/>
      <c r="N437" s="171"/>
      <c r="O437" s="172"/>
      <c r="P437" s="171"/>
      <c r="Q437" s="171"/>
      <c r="R437" s="171"/>
      <c r="S437" s="171"/>
      <c r="T437" s="171"/>
      <c r="U437" s="173"/>
      <c r="V437" s="16">
        <f t="shared" si="54"/>
        <v>0</v>
      </c>
      <c r="W437"/>
    </row>
    <row r="438" spans="1:23" ht="17.45" customHeight="1" x14ac:dyDescent="0.15">
      <c r="A438" s="22" t="s">
        <v>12</v>
      </c>
      <c r="B438" s="17"/>
      <c r="C438" s="62" t="str">
        <f t="shared" ca="1" si="53"/>
        <v/>
      </c>
      <c r="D438" s="47"/>
      <c r="E438" s="6"/>
      <c r="F438" s="6"/>
      <c r="G438" s="6"/>
      <c r="H438" s="56"/>
      <c r="I438" s="162"/>
      <c r="J438" s="6"/>
      <c r="K438" s="6"/>
      <c r="L438" s="6"/>
      <c r="M438" s="163"/>
      <c r="N438" s="174"/>
      <c r="O438" s="175"/>
      <c r="P438" s="174"/>
      <c r="Q438" s="174"/>
      <c r="R438" s="174"/>
      <c r="S438" s="174"/>
      <c r="T438" s="174"/>
      <c r="U438" s="176"/>
      <c r="V438" s="16">
        <f t="shared" si="54"/>
        <v>0</v>
      </c>
      <c r="W438"/>
    </row>
    <row r="439" spans="1:23" ht="17.45" customHeight="1" x14ac:dyDescent="0.15">
      <c r="A439" s="21" t="s">
        <v>13</v>
      </c>
      <c r="B439" s="18"/>
      <c r="C439" s="62" t="str">
        <f t="shared" ca="1" si="53"/>
        <v/>
      </c>
      <c r="D439" s="46"/>
      <c r="E439" s="11"/>
      <c r="F439" s="11"/>
      <c r="G439" s="11"/>
      <c r="H439" s="55"/>
      <c r="I439" s="160"/>
      <c r="J439" s="11"/>
      <c r="K439" s="11"/>
      <c r="L439" s="11"/>
      <c r="M439" s="161"/>
      <c r="N439" s="171"/>
      <c r="O439" s="172"/>
      <c r="P439" s="171"/>
      <c r="Q439" s="171"/>
      <c r="R439" s="171"/>
      <c r="S439" s="171"/>
      <c r="T439" s="171"/>
      <c r="U439" s="173"/>
      <c r="V439" s="16">
        <f t="shared" si="54"/>
        <v>0</v>
      </c>
      <c r="W439"/>
    </row>
    <row r="440" spans="1:23" ht="17.45" customHeight="1" x14ac:dyDescent="0.15">
      <c r="A440" s="22" t="s">
        <v>14</v>
      </c>
      <c r="B440" s="17"/>
      <c r="C440" s="62" t="str">
        <f t="shared" ca="1" si="53"/>
        <v/>
      </c>
      <c r="D440" s="47"/>
      <c r="E440" s="6"/>
      <c r="F440" s="6"/>
      <c r="G440" s="6"/>
      <c r="H440" s="56"/>
      <c r="I440" s="162"/>
      <c r="J440" s="6"/>
      <c r="K440" s="6"/>
      <c r="L440" s="6"/>
      <c r="M440" s="163"/>
      <c r="N440" s="174"/>
      <c r="O440" s="175"/>
      <c r="P440" s="174"/>
      <c r="Q440" s="174"/>
      <c r="R440" s="174"/>
      <c r="S440" s="174"/>
      <c r="T440" s="174"/>
      <c r="U440" s="176"/>
      <c r="V440" s="16">
        <f t="shared" si="54"/>
        <v>0</v>
      </c>
      <c r="W440"/>
    </row>
    <row r="441" spans="1:23" ht="17.45" customHeight="1" x14ac:dyDescent="0.15">
      <c r="A441" s="21" t="s">
        <v>15</v>
      </c>
      <c r="B441" s="18"/>
      <c r="C441" s="62" t="str">
        <f t="shared" ca="1" si="53"/>
        <v/>
      </c>
      <c r="D441" s="46"/>
      <c r="E441" s="11"/>
      <c r="F441" s="11"/>
      <c r="G441" s="11"/>
      <c r="H441" s="55"/>
      <c r="I441" s="160"/>
      <c r="J441" s="11"/>
      <c r="K441" s="11"/>
      <c r="L441" s="11"/>
      <c r="M441" s="161"/>
      <c r="N441" s="171"/>
      <c r="O441" s="172"/>
      <c r="P441" s="171"/>
      <c r="Q441" s="171"/>
      <c r="R441" s="171"/>
      <c r="S441" s="171"/>
      <c r="T441" s="171"/>
      <c r="U441" s="173"/>
      <c r="V441" s="16">
        <f t="shared" si="54"/>
        <v>0</v>
      </c>
      <c r="W441"/>
    </row>
    <row r="442" spans="1:23" ht="17.45" customHeight="1" x14ac:dyDescent="0.15">
      <c r="A442" s="22" t="s">
        <v>16</v>
      </c>
      <c r="B442" s="17"/>
      <c r="C442" s="62" t="str">
        <f t="shared" ca="1" si="53"/>
        <v/>
      </c>
      <c r="D442" s="47"/>
      <c r="E442" s="6"/>
      <c r="F442" s="6"/>
      <c r="G442" s="6"/>
      <c r="H442" s="56"/>
      <c r="I442" s="162"/>
      <c r="J442" s="6"/>
      <c r="K442" s="6"/>
      <c r="L442" s="6"/>
      <c r="M442" s="163"/>
      <c r="N442" s="174"/>
      <c r="O442" s="175"/>
      <c r="P442" s="174"/>
      <c r="Q442" s="174"/>
      <c r="R442" s="174"/>
      <c r="S442" s="174"/>
      <c r="T442" s="174"/>
      <c r="U442" s="176"/>
      <c r="V442" s="16">
        <f t="shared" si="54"/>
        <v>0</v>
      </c>
      <c r="W442"/>
    </row>
    <row r="443" spans="1:23" ht="17.45" customHeight="1" x14ac:dyDescent="0.15">
      <c r="A443" s="21" t="s">
        <v>17</v>
      </c>
      <c r="B443" s="18"/>
      <c r="C443" s="62" t="str">
        <f t="shared" ca="1" si="53"/>
        <v/>
      </c>
      <c r="D443" s="46"/>
      <c r="E443" s="11"/>
      <c r="F443" s="11"/>
      <c r="G443" s="11"/>
      <c r="H443" s="55"/>
      <c r="I443" s="46"/>
      <c r="J443" s="11"/>
      <c r="K443" s="11"/>
      <c r="L443" s="11"/>
      <c r="M443" s="127"/>
      <c r="N443" s="171"/>
      <c r="O443" s="172"/>
      <c r="P443" s="171"/>
      <c r="Q443" s="171"/>
      <c r="R443" s="171"/>
      <c r="S443" s="171"/>
      <c r="T443" s="171"/>
      <c r="U443" s="173"/>
      <c r="V443" s="16">
        <f t="shared" si="54"/>
        <v>0</v>
      </c>
      <c r="W443"/>
    </row>
    <row r="444" spans="1:23" ht="17.45" customHeight="1" x14ac:dyDescent="0.15">
      <c r="A444" s="22" t="s">
        <v>18</v>
      </c>
      <c r="B444" s="17"/>
      <c r="C444" s="62" t="str">
        <f t="shared" ca="1" si="53"/>
        <v/>
      </c>
      <c r="D444" s="47"/>
      <c r="E444" s="6"/>
      <c r="F444" s="6"/>
      <c r="G444" s="6"/>
      <c r="H444" s="56"/>
      <c r="I444" s="47"/>
      <c r="J444" s="6"/>
      <c r="K444" s="6"/>
      <c r="L444" s="6"/>
      <c r="M444" s="128"/>
      <c r="N444" s="174"/>
      <c r="O444" s="175"/>
      <c r="P444" s="174"/>
      <c r="Q444" s="174"/>
      <c r="R444" s="174"/>
      <c r="S444" s="174"/>
      <c r="T444" s="174"/>
      <c r="U444" s="176"/>
      <c r="V444" s="16">
        <f t="shared" si="54"/>
        <v>0</v>
      </c>
      <c r="W444"/>
    </row>
    <row r="445" spans="1:23" ht="17.45" customHeight="1" x14ac:dyDescent="0.15">
      <c r="A445" s="21" t="s">
        <v>19</v>
      </c>
      <c r="B445" s="18"/>
      <c r="C445" s="62" t="str">
        <f t="shared" ca="1" si="53"/>
        <v/>
      </c>
      <c r="D445" s="46"/>
      <c r="E445" s="11"/>
      <c r="F445" s="11"/>
      <c r="G445" s="11"/>
      <c r="H445" s="55"/>
      <c r="I445" s="46"/>
      <c r="J445" s="11"/>
      <c r="K445" s="11"/>
      <c r="L445" s="11"/>
      <c r="M445" s="127"/>
      <c r="N445" s="171"/>
      <c r="O445" s="172"/>
      <c r="P445" s="171"/>
      <c r="Q445" s="171"/>
      <c r="R445" s="171"/>
      <c r="S445" s="171"/>
      <c r="T445" s="171"/>
      <c r="U445" s="173"/>
      <c r="V445" s="16">
        <f t="shared" si="54"/>
        <v>0</v>
      </c>
      <c r="W445"/>
    </row>
    <row r="446" spans="1:23" ht="17.45" customHeight="1" x14ac:dyDescent="0.15">
      <c r="A446" s="22" t="s">
        <v>20</v>
      </c>
      <c r="B446" s="17"/>
      <c r="C446" s="62" t="str">
        <f t="shared" ca="1" si="53"/>
        <v/>
      </c>
      <c r="D446" s="47"/>
      <c r="E446" s="6"/>
      <c r="F446" s="6"/>
      <c r="G446" s="6"/>
      <c r="H446" s="56"/>
      <c r="I446" s="47"/>
      <c r="J446" s="6"/>
      <c r="K446" s="6"/>
      <c r="L446" s="6"/>
      <c r="M446" s="128"/>
      <c r="N446" s="174"/>
      <c r="O446" s="175"/>
      <c r="P446" s="174"/>
      <c r="Q446" s="174"/>
      <c r="R446" s="174"/>
      <c r="S446" s="174"/>
      <c r="T446" s="174"/>
      <c r="U446" s="176"/>
      <c r="V446" s="16">
        <f t="shared" si="54"/>
        <v>0</v>
      </c>
      <c r="W446"/>
    </row>
    <row r="447" spans="1:23" ht="17.45" customHeight="1" x14ac:dyDescent="0.15">
      <c r="A447" s="21" t="s">
        <v>21</v>
      </c>
      <c r="B447" s="18"/>
      <c r="C447" s="62" t="str">
        <f t="shared" ca="1" si="53"/>
        <v/>
      </c>
      <c r="D447" s="46"/>
      <c r="E447" s="11"/>
      <c r="F447" s="11"/>
      <c r="G447" s="11"/>
      <c r="H447" s="55"/>
      <c r="I447" s="46"/>
      <c r="J447" s="11"/>
      <c r="K447" s="11"/>
      <c r="L447" s="11"/>
      <c r="M447" s="127"/>
      <c r="N447" s="171"/>
      <c r="O447" s="172"/>
      <c r="P447" s="171"/>
      <c r="Q447" s="171"/>
      <c r="R447" s="171"/>
      <c r="S447" s="171"/>
      <c r="T447" s="171"/>
      <c r="U447" s="173"/>
      <c r="V447" s="16">
        <f t="shared" si="54"/>
        <v>0</v>
      </c>
      <c r="W447"/>
    </row>
    <row r="448" spans="1:23" ht="17.45" customHeight="1" x14ac:dyDescent="0.15">
      <c r="A448" s="22" t="s">
        <v>22</v>
      </c>
      <c r="B448" s="17"/>
      <c r="C448" s="62" t="str">
        <f t="shared" ca="1" si="53"/>
        <v/>
      </c>
      <c r="D448" s="47"/>
      <c r="E448" s="6"/>
      <c r="F448" s="6"/>
      <c r="G448" s="6"/>
      <c r="H448" s="56"/>
      <c r="I448" s="47"/>
      <c r="J448" s="6"/>
      <c r="K448" s="6"/>
      <c r="L448" s="6"/>
      <c r="M448" s="128"/>
      <c r="N448" s="174"/>
      <c r="O448" s="175"/>
      <c r="P448" s="174"/>
      <c r="Q448" s="174"/>
      <c r="R448" s="174"/>
      <c r="S448" s="174"/>
      <c r="T448" s="174"/>
      <c r="U448" s="176"/>
      <c r="V448" s="16">
        <f t="shared" si="54"/>
        <v>0</v>
      </c>
      <c r="W448"/>
    </row>
    <row r="449" spans="1:23" ht="17.45" customHeight="1" x14ac:dyDescent="0.15">
      <c r="A449" s="21" t="s">
        <v>23</v>
      </c>
      <c r="B449" s="18"/>
      <c r="C449" s="62" t="str">
        <f t="shared" ca="1" si="53"/>
        <v/>
      </c>
      <c r="D449" s="46"/>
      <c r="E449" s="11"/>
      <c r="F449" s="11"/>
      <c r="G449" s="11"/>
      <c r="H449" s="55"/>
      <c r="I449" s="46"/>
      <c r="J449" s="11"/>
      <c r="K449" s="11"/>
      <c r="L449" s="11"/>
      <c r="M449" s="127"/>
      <c r="N449" s="171"/>
      <c r="O449" s="172"/>
      <c r="P449" s="171"/>
      <c r="Q449" s="171"/>
      <c r="R449" s="171"/>
      <c r="S449" s="171"/>
      <c r="T449" s="171"/>
      <c r="U449" s="173"/>
      <c r="V449" s="16">
        <f t="shared" si="54"/>
        <v>0</v>
      </c>
      <c r="W449"/>
    </row>
    <row r="450" spans="1:23" ht="17.45" customHeight="1" x14ac:dyDescent="0.15">
      <c r="A450" s="22" t="s">
        <v>24</v>
      </c>
      <c r="B450" s="17"/>
      <c r="C450" s="62" t="str">
        <f t="shared" ca="1" si="53"/>
        <v/>
      </c>
      <c r="D450" s="47"/>
      <c r="E450" s="6"/>
      <c r="F450" s="6"/>
      <c r="G450" s="6"/>
      <c r="H450" s="56"/>
      <c r="I450" s="47"/>
      <c r="J450" s="6"/>
      <c r="K450" s="6"/>
      <c r="L450" s="6"/>
      <c r="M450" s="128"/>
      <c r="N450" s="174"/>
      <c r="O450" s="175"/>
      <c r="P450" s="174"/>
      <c r="Q450" s="174"/>
      <c r="R450" s="174"/>
      <c r="S450" s="174"/>
      <c r="T450" s="174"/>
      <c r="U450" s="176"/>
      <c r="V450" s="16">
        <f t="shared" si="54"/>
        <v>0</v>
      </c>
      <c r="W450"/>
    </row>
    <row r="451" spans="1:23" ht="17.45" customHeight="1" x14ac:dyDescent="0.15">
      <c r="A451" s="21" t="s">
        <v>25</v>
      </c>
      <c r="B451" s="18"/>
      <c r="C451" s="62" t="str">
        <f t="shared" ca="1" si="53"/>
        <v/>
      </c>
      <c r="D451" s="46"/>
      <c r="E451" s="11"/>
      <c r="F451" s="11"/>
      <c r="G451" s="11"/>
      <c r="H451" s="55"/>
      <c r="I451" s="46"/>
      <c r="J451" s="11"/>
      <c r="K451" s="11"/>
      <c r="L451" s="11"/>
      <c r="M451" s="127"/>
      <c r="N451" s="171"/>
      <c r="O451" s="172"/>
      <c r="P451" s="171"/>
      <c r="Q451" s="171"/>
      <c r="R451" s="171"/>
      <c r="S451" s="171"/>
      <c r="T451" s="171"/>
      <c r="U451" s="173"/>
      <c r="V451" s="16">
        <f t="shared" si="54"/>
        <v>0</v>
      </c>
      <c r="W451"/>
    </row>
    <row r="452" spans="1:23" ht="17.45" customHeight="1" x14ac:dyDescent="0.15">
      <c r="A452" s="22" t="s">
        <v>26</v>
      </c>
      <c r="B452" s="17"/>
      <c r="C452" s="62" t="str">
        <f t="shared" ca="1" si="53"/>
        <v/>
      </c>
      <c r="D452" s="47"/>
      <c r="E452" s="6"/>
      <c r="F452" s="6"/>
      <c r="G452" s="6"/>
      <c r="H452" s="56"/>
      <c r="I452" s="47"/>
      <c r="J452" s="6"/>
      <c r="K452" s="6"/>
      <c r="L452" s="6"/>
      <c r="M452" s="128"/>
      <c r="N452" s="174"/>
      <c r="O452" s="175"/>
      <c r="P452" s="174"/>
      <c r="Q452" s="174"/>
      <c r="R452" s="174"/>
      <c r="S452" s="174"/>
      <c r="T452" s="174"/>
      <c r="U452" s="176"/>
      <c r="V452" s="16">
        <f t="shared" si="54"/>
        <v>0</v>
      </c>
      <c r="W452"/>
    </row>
    <row r="453" spans="1:23" ht="17.45" customHeight="1" x14ac:dyDescent="0.15">
      <c r="A453" s="21" t="s">
        <v>27</v>
      </c>
      <c r="B453" s="18"/>
      <c r="C453" s="62" t="str">
        <f t="shared" ca="1" si="53"/>
        <v/>
      </c>
      <c r="D453" s="46"/>
      <c r="E453" s="11"/>
      <c r="F453" s="11"/>
      <c r="G453" s="11"/>
      <c r="H453" s="55"/>
      <c r="I453" s="46"/>
      <c r="J453" s="11"/>
      <c r="K453" s="11"/>
      <c r="L453" s="11"/>
      <c r="M453" s="127"/>
      <c r="N453" s="171"/>
      <c r="O453" s="172"/>
      <c r="P453" s="171"/>
      <c r="Q453" s="171"/>
      <c r="R453" s="171"/>
      <c r="S453" s="171"/>
      <c r="T453" s="171"/>
      <c r="U453" s="173"/>
      <c r="V453" s="16">
        <f t="shared" si="54"/>
        <v>0</v>
      </c>
      <c r="W453"/>
    </row>
    <row r="454" spans="1:23" ht="17.45" customHeight="1" x14ac:dyDescent="0.15">
      <c r="A454" s="22" t="s">
        <v>28</v>
      </c>
      <c r="B454" s="17"/>
      <c r="C454" s="62" t="str">
        <f t="shared" ca="1" si="53"/>
        <v/>
      </c>
      <c r="D454" s="47"/>
      <c r="E454" s="6"/>
      <c r="F454" s="6"/>
      <c r="G454" s="6"/>
      <c r="H454" s="56"/>
      <c r="I454" s="47"/>
      <c r="J454" s="6"/>
      <c r="K454" s="6"/>
      <c r="L454" s="6"/>
      <c r="M454" s="128"/>
      <c r="N454" s="174"/>
      <c r="O454" s="175"/>
      <c r="P454" s="174"/>
      <c r="Q454" s="174"/>
      <c r="R454" s="174"/>
      <c r="S454" s="174"/>
      <c r="T454" s="174"/>
      <c r="U454" s="176"/>
      <c r="V454" s="16">
        <f t="shared" si="54"/>
        <v>0</v>
      </c>
      <c r="W454"/>
    </row>
    <row r="455" spans="1:23" ht="17.45" customHeight="1" x14ac:dyDescent="0.15">
      <c r="A455" s="21" t="s">
        <v>29</v>
      </c>
      <c r="B455" s="18"/>
      <c r="C455" s="62" t="str">
        <f t="shared" ca="1" si="53"/>
        <v/>
      </c>
      <c r="D455" s="46"/>
      <c r="E455" s="11"/>
      <c r="F455" s="11"/>
      <c r="G455" s="11"/>
      <c r="H455" s="55"/>
      <c r="I455" s="160"/>
      <c r="J455" s="11"/>
      <c r="K455" s="11"/>
      <c r="L455" s="11"/>
      <c r="M455" s="161"/>
      <c r="N455" s="171"/>
      <c r="O455" s="172"/>
      <c r="P455" s="171"/>
      <c r="Q455" s="171"/>
      <c r="R455" s="171"/>
      <c r="S455" s="171"/>
      <c r="T455" s="171"/>
      <c r="U455" s="173"/>
      <c r="V455" s="16">
        <f t="shared" si="54"/>
        <v>0</v>
      </c>
      <c r="W455"/>
    </row>
    <row r="456" spans="1:23" ht="17.45" customHeight="1" x14ac:dyDescent="0.15">
      <c r="A456" s="22" t="s">
        <v>30</v>
      </c>
      <c r="B456" s="17"/>
      <c r="C456" s="62" t="str">
        <f t="shared" ca="1" si="53"/>
        <v/>
      </c>
      <c r="D456" s="47"/>
      <c r="E456" s="6"/>
      <c r="F456" s="6"/>
      <c r="G456" s="6"/>
      <c r="H456" s="56"/>
      <c r="I456" s="162"/>
      <c r="J456" s="6"/>
      <c r="K456" s="6"/>
      <c r="L456" s="6"/>
      <c r="M456" s="163"/>
      <c r="N456" s="174"/>
      <c r="O456" s="175"/>
      <c r="P456" s="174"/>
      <c r="Q456" s="174"/>
      <c r="R456" s="174"/>
      <c r="S456" s="174"/>
      <c r="T456" s="174"/>
      <c r="U456" s="176"/>
      <c r="V456" s="16">
        <f t="shared" si="54"/>
        <v>0</v>
      </c>
      <c r="W456"/>
    </row>
    <row r="457" spans="1:23" ht="17.45" customHeight="1" x14ac:dyDescent="0.15">
      <c r="A457" s="21" t="s">
        <v>31</v>
      </c>
      <c r="B457" s="18"/>
      <c r="C457" s="62" t="str">
        <f t="shared" ca="1" si="53"/>
        <v/>
      </c>
      <c r="D457" s="46"/>
      <c r="E457" s="11"/>
      <c r="F457" s="11"/>
      <c r="G457" s="11"/>
      <c r="H457" s="55"/>
      <c r="I457" s="160"/>
      <c r="J457" s="11"/>
      <c r="K457" s="11"/>
      <c r="L457" s="11"/>
      <c r="M457" s="161"/>
      <c r="N457" s="171"/>
      <c r="O457" s="172"/>
      <c r="P457" s="171"/>
      <c r="Q457" s="171"/>
      <c r="R457" s="171"/>
      <c r="S457" s="171"/>
      <c r="T457" s="171"/>
      <c r="U457" s="173"/>
      <c r="V457" s="16">
        <f t="shared" si="54"/>
        <v>0</v>
      </c>
      <c r="W457"/>
    </row>
    <row r="458" spans="1:23" ht="17.45" customHeight="1" x14ac:dyDescent="0.15">
      <c r="A458" s="22" t="s">
        <v>32</v>
      </c>
      <c r="B458" s="17"/>
      <c r="C458" s="62" t="str">
        <f t="shared" ca="1" si="53"/>
        <v/>
      </c>
      <c r="D458" s="47"/>
      <c r="E458" s="6"/>
      <c r="F458" s="6"/>
      <c r="G458" s="6"/>
      <c r="H458" s="56"/>
      <c r="I458" s="162"/>
      <c r="J458" s="6"/>
      <c r="K458" s="6"/>
      <c r="L458" s="6"/>
      <c r="M458" s="163"/>
      <c r="N458" s="174"/>
      <c r="O458" s="175"/>
      <c r="P458" s="174"/>
      <c r="Q458" s="174"/>
      <c r="R458" s="174"/>
      <c r="S458" s="174"/>
      <c r="T458" s="174"/>
      <c r="U458" s="176"/>
      <c r="V458" s="16">
        <f t="shared" si="54"/>
        <v>0</v>
      </c>
      <c r="W458"/>
    </row>
    <row r="459" spans="1:23" ht="17.45" customHeight="1" x14ac:dyDescent="0.15">
      <c r="A459" s="21" t="s">
        <v>33</v>
      </c>
      <c r="B459" s="18"/>
      <c r="C459" s="63" t="str">
        <f t="shared" ca="1" si="53"/>
        <v/>
      </c>
      <c r="D459" s="10"/>
      <c r="E459" s="11"/>
      <c r="F459" s="11"/>
      <c r="G459" s="11"/>
      <c r="H459" s="55"/>
      <c r="I459" s="160"/>
      <c r="J459" s="11"/>
      <c r="K459" s="11"/>
      <c r="L459" s="11"/>
      <c r="M459" s="161"/>
      <c r="N459" s="171"/>
      <c r="O459" s="172"/>
      <c r="P459" s="171"/>
      <c r="Q459" s="171"/>
      <c r="R459" s="171"/>
      <c r="S459" s="171"/>
      <c r="T459" s="171"/>
      <c r="U459" s="173"/>
      <c r="V459" s="16">
        <f t="shared" si="54"/>
        <v>0</v>
      </c>
      <c r="W459"/>
    </row>
    <row r="460" spans="1:23" ht="17.45" customHeight="1" x14ac:dyDescent="0.15">
      <c r="A460" s="22" t="s">
        <v>34</v>
      </c>
      <c r="B460" s="17"/>
      <c r="C460" s="63" t="str">
        <f t="shared" ca="1" si="53"/>
        <v/>
      </c>
      <c r="D460" s="5"/>
      <c r="E460" s="6"/>
      <c r="F460" s="6"/>
      <c r="G460" s="6"/>
      <c r="H460" s="56"/>
      <c r="I460" s="162"/>
      <c r="J460" s="6"/>
      <c r="K460" s="6"/>
      <c r="L460" s="6"/>
      <c r="M460" s="163"/>
      <c r="N460" s="174"/>
      <c r="O460" s="175"/>
      <c r="P460" s="174"/>
      <c r="Q460" s="174"/>
      <c r="R460" s="174"/>
      <c r="S460" s="174"/>
      <c r="T460" s="174"/>
      <c r="U460" s="176"/>
      <c r="V460" s="16">
        <f t="shared" si="54"/>
        <v>0</v>
      </c>
      <c r="W460"/>
    </row>
    <row r="461" spans="1:23" ht="17.45" customHeight="1" x14ac:dyDescent="0.15">
      <c r="A461" s="21" t="s">
        <v>35</v>
      </c>
      <c r="B461" s="18"/>
      <c r="C461" s="64" t="str">
        <f t="shared" ca="1" si="53"/>
        <v/>
      </c>
      <c r="D461" s="10"/>
      <c r="E461" s="11"/>
      <c r="F461" s="11"/>
      <c r="G461" s="11"/>
      <c r="H461" s="55"/>
      <c r="I461" s="160"/>
      <c r="J461" s="11"/>
      <c r="K461" s="11"/>
      <c r="L461" s="11"/>
      <c r="M461" s="161"/>
      <c r="N461" s="171"/>
      <c r="O461" s="172"/>
      <c r="P461" s="171"/>
      <c r="Q461" s="171"/>
      <c r="R461" s="171"/>
      <c r="S461" s="171"/>
      <c r="T461" s="171"/>
      <c r="U461" s="173"/>
      <c r="V461" s="16">
        <f t="shared" si="54"/>
        <v>0</v>
      </c>
      <c r="W461"/>
    </row>
    <row r="462" spans="1:23" ht="17.45" customHeight="1" x14ac:dyDescent="0.15">
      <c r="A462" s="22" t="s">
        <v>36</v>
      </c>
      <c r="B462" s="17"/>
      <c r="C462" s="64" t="str">
        <f t="shared" ca="1" si="53"/>
        <v/>
      </c>
      <c r="D462" s="5"/>
      <c r="E462" s="6"/>
      <c r="F462" s="6"/>
      <c r="G462" s="6"/>
      <c r="H462" s="56"/>
      <c r="I462" s="162"/>
      <c r="J462" s="6"/>
      <c r="K462" s="6"/>
      <c r="L462" s="6"/>
      <c r="M462" s="163"/>
      <c r="N462" s="174"/>
      <c r="O462" s="175"/>
      <c r="P462" s="174"/>
      <c r="Q462" s="174"/>
      <c r="R462" s="174"/>
      <c r="S462" s="174"/>
      <c r="T462" s="174"/>
      <c r="U462" s="176"/>
      <c r="V462" s="16">
        <f t="shared" si="54"/>
        <v>0</v>
      </c>
      <c r="W462"/>
    </row>
    <row r="463" spans="1:23" ht="17.45" customHeight="1" x14ac:dyDescent="0.15">
      <c r="A463" s="21" t="s">
        <v>37</v>
      </c>
      <c r="B463" s="18"/>
      <c r="C463" s="64" t="str">
        <f t="shared" ca="1" si="53"/>
        <v/>
      </c>
      <c r="D463" s="10"/>
      <c r="E463" s="11"/>
      <c r="F463" s="11"/>
      <c r="G463" s="11"/>
      <c r="H463" s="55"/>
      <c r="I463" s="160"/>
      <c r="J463" s="11"/>
      <c r="K463" s="11"/>
      <c r="L463" s="11"/>
      <c r="M463" s="161"/>
      <c r="N463" s="171"/>
      <c r="O463" s="172"/>
      <c r="P463" s="171"/>
      <c r="Q463" s="171"/>
      <c r="R463" s="171"/>
      <c r="S463" s="171"/>
      <c r="T463" s="171"/>
      <c r="U463" s="173"/>
      <c r="V463" s="16">
        <f t="shared" si="54"/>
        <v>0</v>
      </c>
      <c r="W463"/>
    </row>
    <row r="464" spans="1:23" ht="17.45" customHeight="1" x14ac:dyDescent="0.15">
      <c r="A464" s="22" t="s">
        <v>38</v>
      </c>
      <c r="B464" s="17"/>
      <c r="C464" s="64" t="str">
        <f t="shared" ca="1" si="53"/>
        <v/>
      </c>
      <c r="D464" s="5"/>
      <c r="E464" s="6"/>
      <c r="F464" s="6"/>
      <c r="G464" s="6"/>
      <c r="H464" s="56"/>
      <c r="I464" s="162"/>
      <c r="J464" s="6"/>
      <c r="K464" s="6"/>
      <c r="L464" s="6"/>
      <c r="M464" s="163"/>
      <c r="N464" s="174"/>
      <c r="O464" s="175"/>
      <c r="P464" s="174"/>
      <c r="Q464" s="174"/>
      <c r="R464" s="174"/>
      <c r="S464" s="174"/>
      <c r="T464" s="174"/>
      <c r="U464" s="176"/>
      <c r="V464" s="16">
        <f t="shared" si="54"/>
        <v>0</v>
      </c>
      <c r="W464"/>
    </row>
    <row r="465" spans="1:30" ht="17.45" customHeight="1" x14ac:dyDescent="0.15">
      <c r="A465" s="21" t="s">
        <v>39</v>
      </c>
      <c r="B465" s="18"/>
      <c r="C465" s="64" t="str">
        <f t="shared" ca="1" si="53"/>
        <v/>
      </c>
      <c r="D465" s="10"/>
      <c r="E465" s="11"/>
      <c r="F465" s="11"/>
      <c r="G465" s="11"/>
      <c r="H465" s="55"/>
      <c r="I465" s="46"/>
      <c r="J465" s="11"/>
      <c r="K465" s="11"/>
      <c r="L465" s="11"/>
      <c r="M465" s="127"/>
      <c r="N465" s="171"/>
      <c r="O465" s="172"/>
      <c r="P465" s="171"/>
      <c r="Q465" s="171"/>
      <c r="R465" s="171"/>
      <c r="S465" s="171"/>
      <c r="T465" s="171"/>
      <c r="U465" s="173"/>
      <c r="V465" s="16">
        <f t="shared" si="54"/>
        <v>0</v>
      </c>
      <c r="W465"/>
    </row>
    <row r="466" spans="1:30" ht="17.45" customHeight="1" x14ac:dyDescent="0.15">
      <c r="A466" s="22" t="s">
        <v>40</v>
      </c>
      <c r="B466" s="17"/>
      <c r="C466" s="64" t="str">
        <f t="shared" ca="1" si="53"/>
        <v/>
      </c>
      <c r="D466" s="5"/>
      <c r="E466" s="6"/>
      <c r="F466" s="6"/>
      <c r="G466" s="6"/>
      <c r="H466" s="56"/>
      <c r="I466" s="47"/>
      <c r="J466" s="6"/>
      <c r="K466" s="6"/>
      <c r="L466" s="6"/>
      <c r="M466" s="128"/>
      <c r="N466" s="174"/>
      <c r="O466" s="175"/>
      <c r="P466" s="174"/>
      <c r="Q466" s="174"/>
      <c r="R466" s="174"/>
      <c r="S466" s="174"/>
      <c r="T466" s="174"/>
      <c r="U466" s="176"/>
      <c r="V466" s="16">
        <f t="shared" si="54"/>
        <v>0</v>
      </c>
      <c r="W466"/>
    </row>
    <row r="467" spans="1:30" ht="17.45" customHeight="1" x14ac:dyDescent="0.15">
      <c r="A467" s="21" t="s">
        <v>41</v>
      </c>
      <c r="B467" s="18"/>
      <c r="C467" s="64" t="str">
        <f t="shared" ca="1" si="53"/>
        <v/>
      </c>
      <c r="D467" s="10"/>
      <c r="E467" s="11"/>
      <c r="F467" s="11"/>
      <c r="G467" s="11"/>
      <c r="H467" s="55"/>
      <c r="I467" s="46"/>
      <c r="J467" s="11"/>
      <c r="K467" s="11"/>
      <c r="L467" s="11"/>
      <c r="M467" s="127"/>
      <c r="N467" s="171"/>
      <c r="O467" s="172"/>
      <c r="P467" s="171"/>
      <c r="Q467" s="171"/>
      <c r="R467" s="171"/>
      <c r="S467" s="171"/>
      <c r="T467" s="171"/>
      <c r="U467" s="173"/>
      <c r="V467" s="16">
        <f t="shared" si="54"/>
        <v>0</v>
      </c>
      <c r="W467"/>
    </row>
    <row r="468" spans="1:30" ht="17.45" customHeight="1" x14ac:dyDescent="0.15">
      <c r="A468" s="22" t="s">
        <v>42</v>
      </c>
      <c r="B468" s="17"/>
      <c r="C468" s="64" t="str">
        <f t="shared" ca="1" si="53"/>
        <v/>
      </c>
      <c r="D468" s="5"/>
      <c r="E468" s="6"/>
      <c r="F468" s="6"/>
      <c r="G468" s="6"/>
      <c r="H468" s="56"/>
      <c r="I468" s="47"/>
      <c r="J468" s="6"/>
      <c r="K468" s="6"/>
      <c r="L468" s="6"/>
      <c r="M468" s="128"/>
      <c r="N468" s="174"/>
      <c r="O468" s="175"/>
      <c r="P468" s="174"/>
      <c r="Q468" s="174"/>
      <c r="R468" s="174"/>
      <c r="S468" s="174"/>
      <c r="T468" s="174"/>
      <c r="U468" s="176"/>
      <c r="V468" s="16">
        <f t="shared" si="54"/>
        <v>0</v>
      </c>
      <c r="W468"/>
    </row>
    <row r="469" spans="1:30" ht="17.45" customHeight="1" x14ac:dyDescent="0.15">
      <c r="A469" s="21" t="s">
        <v>43</v>
      </c>
      <c r="B469" s="18"/>
      <c r="C469" s="64" t="str">
        <f t="shared" ca="1" si="53"/>
        <v/>
      </c>
      <c r="D469" s="10"/>
      <c r="E469" s="11"/>
      <c r="F469" s="11"/>
      <c r="G469" s="11"/>
      <c r="H469" s="55"/>
      <c r="I469" s="46"/>
      <c r="J469" s="11"/>
      <c r="K469" s="11"/>
      <c r="L469" s="11"/>
      <c r="M469" s="127"/>
      <c r="N469" s="171"/>
      <c r="O469" s="172"/>
      <c r="P469" s="172"/>
      <c r="Q469" s="172"/>
      <c r="R469" s="172"/>
      <c r="S469" s="172"/>
      <c r="T469" s="172"/>
      <c r="U469" s="173"/>
      <c r="V469" s="16">
        <f t="shared" si="54"/>
        <v>0</v>
      </c>
      <c r="W469"/>
    </row>
    <row r="470" spans="1:30" ht="17.45" customHeight="1" x14ac:dyDescent="0.15">
      <c r="A470" s="22" t="s">
        <v>44</v>
      </c>
      <c r="B470" s="17"/>
      <c r="C470" s="64" t="str">
        <f t="shared" ca="1" si="53"/>
        <v/>
      </c>
      <c r="D470" s="5"/>
      <c r="E470" s="6"/>
      <c r="F470" s="6"/>
      <c r="G470" s="6"/>
      <c r="H470" s="56"/>
      <c r="I470" s="47"/>
      <c r="J470" s="6"/>
      <c r="K470" s="6"/>
      <c r="L470" s="6"/>
      <c r="M470" s="128"/>
      <c r="N470" s="174"/>
      <c r="O470" s="175"/>
      <c r="P470" s="175"/>
      <c r="Q470" s="175"/>
      <c r="R470" s="175"/>
      <c r="S470" s="175"/>
      <c r="T470" s="175"/>
      <c r="U470" s="176"/>
      <c r="V470" s="16">
        <f t="shared" si="54"/>
        <v>0</v>
      </c>
      <c r="W470"/>
    </row>
    <row r="471" spans="1:30" ht="17.45" customHeight="1" thickBot="1" x14ac:dyDescent="0.2">
      <c r="A471" s="23" t="s">
        <v>45</v>
      </c>
      <c r="B471" s="19"/>
      <c r="C471" s="65" t="str">
        <f t="shared" ca="1" si="53"/>
        <v/>
      </c>
      <c r="D471" s="12"/>
      <c r="E471" s="13"/>
      <c r="F471" s="13"/>
      <c r="G471" s="13"/>
      <c r="H471" s="156"/>
      <c r="I471" s="164"/>
      <c r="J471" s="13"/>
      <c r="K471" s="13"/>
      <c r="L471" s="13"/>
      <c r="M471" s="129"/>
      <c r="N471" s="177"/>
      <c r="O471" s="178"/>
      <c r="P471" s="178"/>
      <c r="Q471" s="178"/>
      <c r="R471" s="178"/>
      <c r="S471" s="178"/>
      <c r="T471" s="178"/>
      <c r="U471" s="179"/>
      <c r="V471" s="16">
        <f t="shared" si="54"/>
        <v>0</v>
      </c>
      <c r="W471"/>
    </row>
    <row r="472" spans="1:30" ht="17.45" customHeight="1" thickTop="1" thickBot="1" x14ac:dyDescent="0.2">
      <c r="A472" s="195" t="s">
        <v>2</v>
      </c>
      <c r="B472" s="196"/>
      <c r="C472" s="61" t="s">
        <v>48</v>
      </c>
      <c r="D472" s="7">
        <f>SUM(D432:D471)</f>
        <v>0</v>
      </c>
      <c r="E472" s="8">
        <f t="shared" ref="E472:I472" si="55">SUM(E432:E471)</f>
        <v>0</v>
      </c>
      <c r="F472" s="8">
        <f t="shared" si="55"/>
        <v>0</v>
      </c>
      <c r="G472" s="8">
        <f t="shared" si="55"/>
        <v>0</v>
      </c>
      <c r="H472" s="57">
        <f t="shared" si="55"/>
        <v>0</v>
      </c>
      <c r="I472" s="165">
        <f t="shared" si="55"/>
        <v>0</v>
      </c>
      <c r="J472" s="8">
        <f>SUM(J432:J471)</f>
        <v>0</v>
      </c>
      <c r="K472" s="8">
        <f t="shared" ref="K472:U472" si="56">SUM(K432:K471)</f>
        <v>0</v>
      </c>
      <c r="L472" s="8">
        <f t="shared" si="56"/>
        <v>0</v>
      </c>
      <c r="M472" s="166">
        <f t="shared" si="56"/>
        <v>0</v>
      </c>
      <c r="N472" s="157">
        <f t="shared" si="56"/>
        <v>0</v>
      </c>
      <c r="O472" s="57">
        <f t="shared" si="56"/>
        <v>0</v>
      </c>
      <c r="P472" s="57">
        <f t="shared" si="56"/>
        <v>0</v>
      </c>
      <c r="Q472" s="57">
        <f t="shared" si="56"/>
        <v>0</v>
      </c>
      <c r="R472" s="57">
        <f t="shared" si="56"/>
        <v>0</v>
      </c>
      <c r="S472" s="57">
        <f t="shared" si="56"/>
        <v>0</v>
      </c>
      <c r="T472" s="57">
        <f t="shared" si="56"/>
        <v>0</v>
      </c>
      <c r="U472" s="71">
        <f t="shared" si="56"/>
        <v>0</v>
      </c>
      <c r="V472"/>
      <c r="W472"/>
    </row>
    <row r="474" spans="1:30" ht="18.75" customHeight="1" x14ac:dyDescent="0.15">
      <c r="A474" s="49" t="s">
        <v>66</v>
      </c>
      <c r="B474" s="49"/>
      <c r="C474" s="49" t="str">
        <f>$C$3</f>
        <v>45-0075-1･2</v>
      </c>
      <c r="D474" s="50"/>
      <c r="E474" s="49"/>
      <c r="F474" s="51"/>
      <c r="G474" s="49" t="str">
        <f>$G$3</f>
        <v>コンパクト･エコバッグ</v>
      </c>
      <c r="H474" s="51"/>
      <c r="I474" s="49"/>
      <c r="J474" s="49"/>
      <c r="K474" s="49"/>
      <c r="L474" s="49"/>
      <c r="O474" s="48"/>
      <c r="P474" s="48"/>
      <c r="Q474" s="48"/>
      <c r="R474" s="48"/>
      <c r="S474" s="48"/>
      <c r="T474" s="67" t="s">
        <v>68</v>
      </c>
      <c r="V474" s="68"/>
    </row>
    <row r="475" spans="1:30" ht="3.6" customHeight="1" x14ac:dyDescent="0.15">
      <c r="A475" s="34"/>
      <c r="U475"/>
      <c r="V475"/>
      <c r="W475"/>
    </row>
    <row r="476" spans="1:30" s="2" customFormat="1" ht="32.25" customHeight="1" x14ac:dyDescent="0.15">
      <c r="A476" s="197" t="str">
        <f>A$26&amp;""</f>
        <v/>
      </c>
      <c r="B476" s="197"/>
      <c r="C476" s="30" t="s">
        <v>0</v>
      </c>
      <c r="D476" s="197" t="str">
        <f>D$26&amp;""</f>
        <v/>
      </c>
      <c r="E476" s="197"/>
      <c r="F476" s="197"/>
      <c r="G476" s="30" t="s">
        <v>3</v>
      </c>
      <c r="H476" s="198"/>
      <c r="I476" s="198"/>
      <c r="J476" s="198"/>
      <c r="K476" s="30" t="s">
        <v>4</v>
      </c>
      <c r="L476" s="26" t="s">
        <v>1</v>
      </c>
      <c r="M476" s="194">
        <f>SUM($D522:$U522)</f>
        <v>0</v>
      </c>
      <c r="N476" s="194"/>
      <c r="O476" s="27" t="s">
        <v>5</v>
      </c>
      <c r="Q476" s="110"/>
      <c r="R476" s="110"/>
      <c r="S476" s="126" t="s">
        <v>58</v>
      </c>
      <c r="T476" s="110"/>
      <c r="U476" s="44" t="s">
        <v>49</v>
      </c>
      <c r="X476" s="32"/>
      <c r="Z476"/>
      <c r="AA476"/>
      <c r="AB476"/>
      <c r="AC476"/>
      <c r="AD476"/>
    </row>
    <row r="477" spans="1:30" ht="4.5" customHeight="1" x14ac:dyDescent="0.15">
      <c r="A477" s="34"/>
      <c r="D477" s="34"/>
      <c r="G477" s="36"/>
      <c r="W477"/>
    </row>
    <row r="478" spans="1:30" ht="14.25" customHeight="1" thickBot="1" x14ac:dyDescent="0.2">
      <c r="A478" s="34"/>
      <c r="B478" s="148" t="s">
        <v>88</v>
      </c>
      <c r="C478" s="14"/>
      <c r="D478" s="149" t="s">
        <v>86</v>
      </c>
      <c r="E478" s="15"/>
      <c r="F478" s="150"/>
      <c r="G478" s="15"/>
      <c r="I478" s="151" t="s">
        <v>87</v>
      </c>
      <c r="L478" s="15"/>
      <c r="M478" s="15"/>
      <c r="N478" s="152" t="s">
        <v>89</v>
      </c>
    </row>
    <row r="479" spans="1:30" ht="34.5" customHeight="1" x14ac:dyDescent="0.15">
      <c r="A479" s="37"/>
      <c r="B479" s="109"/>
      <c r="C479" s="60"/>
      <c r="D479" s="146" t="str">
        <f>D$29</f>
        <v>べ 
ﾁｪﾘｰ</v>
      </c>
      <c r="E479" s="106" t="str">
        <f t="shared" ref="E479:M479" si="57">E$29</f>
        <v>ベ 黒</v>
      </c>
      <c r="F479" s="106" t="str">
        <f t="shared" si="57"/>
        <v>ベ 緑</v>
      </c>
      <c r="G479" s="106" t="str">
        <f t="shared" si="57"/>
        <v>ベ 白</v>
      </c>
      <c r="H479" s="106" t="str">
        <f t="shared" si="57"/>
        <v>ベ 黄</v>
      </c>
      <c r="I479" s="147" t="str">
        <f t="shared" si="57"/>
        <v>黒 
ﾁｪﾘｰ</v>
      </c>
      <c r="J479" s="106" t="str">
        <f t="shared" si="57"/>
        <v>黒 黒</v>
      </c>
      <c r="K479" s="106" t="str">
        <f t="shared" si="57"/>
        <v>黒 緑</v>
      </c>
      <c r="L479" s="106" t="str">
        <f t="shared" si="57"/>
        <v>黒 白</v>
      </c>
      <c r="M479" s="106" t="str">
        <f t="shared" si="57"/>
        <v>黒 黄</v>
      </c>
      <c r="N479" s="106" t="str">
        <f>$M$8&amp;""</f>
        <v/>
      </c>
      <c r="O479" s="106" t="str">
        <f>$N$8&amp;""</f>
        <v/>
      </c>
      <c r="P479" s="106" t="str">
        <f>$O$8&amp;""</f>
        <v/>
      </c>
      <c r="Q479" s="106" t="str">
        <f>$P$8&amp;""</f>
        <v/>
      </c>
      <c r="R479" s="106" t="str">
        <f>$Q$8&amp;""</f>
        <v/>
      </c>
      <c r="S479" s="106" t="str">
        <f>$R$8&amp;""</f>
        <v/>
      </c>
      <c r="T479" s="106" t="str">
        <f>$S$8&amp;""</f>
        <v/>
      </c>
      <c r="U479" s="108" t="str">
        <f>$T$8&amp;""</f>
        <v/>
      </c>
      <c r="V479" s="16"/>
      <c r="W479"/>
    </row>
    <row r="480" spans="1:30" ht="12" customHeight="1" x14ac:dyDescent="0.15">
      <c r="A480" s="72" t="s">
        <v>47</v>
      </c>
      <c r="B480" s="40" t="s">
        <v>55</v>
      </c>
      <c r="C480" s="111" t="str">
        <f>C$30</f>
        <v>テープ</v>
      </c>
      <c r="D480" s="45"/>
      <c r="E480" s="28"/>
      <c r="F480" s="41"/>
      <c r="G480" s="28"/>
      <c r="H480" s="41"/>
      <c r="I480" s="28"/>
      <c r="J480" s="28"/>
      <c r="K480" s="28"/>
      <c r="L480" s="28"/>
      <c r="M480" s="52"/>
      <c r="N480" s="28"/>
      <c r="O480" s="52"/>
      <c r="P480" s="52"/>
      <c r="Q480" s="52"/>
      <c r="R480" s="52"/>
      <c r="S480" s="52"/>
      <c r="T480" s="41"/>
      <c r="U480" s="69"/>
      <c r="V480" s="16"/>
      <c r="W480"/>
    </row>
    <row r="481" spans="1:23" ht="14.25" thickBot="1" x14ac:dyDescent="0.2">
      <c r="A481" s="38"/>
      <c r="B481" s="39"/>
      <c r="C481" s="59"/>
      <c r="D481" s="43"/>
      <c r="E481" s="29"/>
      <c r="F481" s="42"/>
      <c r="G481" s="29"/>
      <c r="H481" s="42"/>
      <c r="I481" s="29"/>
      <c r="J481" s="29"/>
      <c r="K481" s="29"/>
      <c r="L481" s="29"/>
      <c r="M481" s="53"/>
      <c r="N481" s="29"/>
      <c r="O481" s="53"/>
      <c r="P481" s="53"/>
      <c r="Q481" s="53"/>
      <c r="R481" s="53"/>
      <c r="S481" s="53"/>
      <c r="T481" s="42"/>
      <c r="U481" s="70"/>
      <c r="V481" s="16"/>
      <c r="W481"/>
    </row>
    <row r="482" spans="1:23" ht="17.45" customHeight="1" x14ac:dyDescent="0.15">
      <c r="A482" s="20" t="s">
        <v>6</v>
      </c>
      <c r="B482" s="24"/>
      <c r="C482" s="62" t="str">
        <f ca="1">IFERROR(OFFSET(D$29,0,MATCH(1,$D482:$AC482,)-1),"")</f>
        <v/>
      </c>
      <c r="D482" s="107"/>
      <c r="E482" s="4"/>
      <c r="F482" s="4"/>
      <c r="G482" s="4"/>
      <c r="H482" s="54"/>
      <c r="I482" s="158"/>
      <c r="J482" s="58"/>
      <c r="K482" s="58"/>
      <c r="L482" s="58"/>
      <c r="M482" s="159"/>
      <c r="N482" s="167"/>
      <c r="O482" s="168"/>
      <c r="P482" s="169"/>
      <c r="Q482" s="169"/>
      <c r="R482" s="169"/>
      <c r="S482" s="169"/>
      <c r="T482" s="169"/>
      <c r="U482" s="170"/>
      <c r="V482" s="16">
        <f>SUM(D482:U482)</f>
        <v>0</v>
      </c>
      <c r="W482"/>
    </row>
    <row r="483" spans="1:23" ht="17.45" customHeight="1" x14ac:dyDescent="0.15">
      <c r="A483" s="21" t="s">
        <v>7</v>
      </c>
      <c r="B483" s="25"/>
      <c r="C483" s="62" t="str">
        <f t="shared" ref="C483:C521" ca="1" si="58">IFERROR(OFFSET(D$29,0,MATCH(1,$D483:$AC483,)-1),"")</f>
        <v/>
      </c>
      <c r="D483" s="46"/>
      <c r="E483" s="11"/>
      <c r="F483" s="11"/>
      <c r="G483" s="11"/>
      <c r="H483" s="55"/>
      <c r="I483" s="160"/>
      <c r="J483" s="11"/>
      <c r="K483" s="11"/>
      <c r="L483" s="11"/>
      <c r="M483" s="161"/>
      <c r="N483" s="171"/>
      <c r="O483" s="172"/>
      <c r="P483" s="171"/>
      <c r="Q483" s="171"/>
      <c r="R483" s="171"/>
      <c r="S483" s="171"/>
      <c r="T483" s="171"/>
      <c r="U483" s="173"/>
      <c r="V483" s="16">
        <f t="shared" ref="V483:V521" si="59">SUM(D483:U483)</f>
        <v>0</v>
      </c>
      <c r="W483"/>
    </row>
    <row r="484" spans="1:23" ht="17.45" customHeight="1" x14ac:dyDescent="0.15">
      <c r="A484" s="22" t="s">
        <v>8</v>
      </c>
      <c r="B484" s="17"/>
      <c r="C484" s="62" t="str">
        <f t="shared" ca="1" si="58"/>
        <v/>
      </c>
      <c r="D484" s="47"/>
      <c r="E484" s="6"/>
      <c r="F484" s="6"/>
      <c r="G484" s="6"/>
      <c r="H484" s="56"/>
      <c r="I484" s="162"/>
      <c r="J484" s="6"/>
      <c r="K484" s="6"/>
      <c r="L484" s="6"/>
      <c r="M484" s="163"/>
      <c r="N484" s="174"/>
      <c r="O484" s="175"/>
      <c r="P484" s="174"/>
      <c r="Q484" s="174"/>
      <c r="R484" s="174"/>
      <c r="S484" s="174"/>
      <c r="T484" s="174"/>
      <c r="U484" s="176"/>
      <c r="V484" s="16">
        <f t="shared" si="59"/>
        <v>0</v>
      </c>
      <c r="W484"/>
    </row>
    <row r="485" spans="1:23" ht="17.45" customHeight="1" x14ac:dyDescent="0.15">
      <c r="A485" s="21" t="s">
        <v>9</v>
      </c>
      <c r="B485" s="18"/>
      <c r="C485" s="62" t="str">
        <f t="shared" ca="1" si="58"/>
        <v/>
      </c>
      <c r="D485" s="46"/>
      <c r="E485" s="11"/>
      <c r="F485" s="11"/>
      <c r="G485" s="11"/>
      <c r="H485" s="55"/>
      <c r="I485" s="160"/>
      <c r="J485" s="11"/>
      <c r="K485" s="11"/>
      <c r="L485" s="11"/>
      <c r="M485" s="161"/>
      <c r="N485" s="171"/>
      <c r="O485" s="172"/>
      <c r="P485" s="171"/>
      <c r="Q485" s="171"/>
      <c r="R485" s="171"/>
      <c r="S485" s="171"/>
      <c r="T485" s="171"/>
      <c r="U485" s="173"/>
      <c r="V485" s="16">
        <f t="shared" si="59"/>
        <v>0</v>
      </c>
      <c r="W485"/>
    </row>
    <row r="486" spans="1:23" ht="17.45" customHeight="1" x14ac:dyDescent="0.15">
      <c r="A486" s="22" t="s">
        <v>10</v>
      </c>
      <c r="B486" s="17"/>
      <c r="C486" s="62" t="str">
        <f t="shared" ca="1" si="58"/>
        <v/>
      </c>
      <c r="D486" s="47"/>
      <c r="E486" s="6"/>
      <c r="F486" s="6"/>
      <c r="G486" s="6"/>
      <c r="H486" s="56"/>
      <c r="I486" s="162"/>
      <c r="J486" s="6"/>
      <c r="K486" s="6"/>
      <c r="L486" s="6"/>
      <c r="M486" s="163"/>
      <c r="N486" s="174"/>
      <c r="O486" s="175"/>
      <c r="P486" s="174"/>
      <c r="Q486" s="174"/>
      <c r="R486" s="174"/>
      <c r="S486" s="174"/>
      <c r="T486" s="174"/>
      <c r="U486" s="176"/>
      <c r="V486" s="16">
        <f t="shared" si="59"/>
        <v>0</v>
      </c>
      <c r="W486"/>
    </row>
    <row r="487" spans="1:23" ht="17.45" customHeight="1" x14ac:dyDescent="0.15">
      <c r="A487" s="21" t="s">
        <v>11</v>
      </c>
      <c r="B487" s="18"/>
      <c r="C487" s="62" t="str">
        <f t="shared" ca="1" si="58"/>
        <v/>
      </c>
      <c r="D487" s="46"/>
      <c r="E487" s="11"/>
      <c r="F487" s="11"/>
      <c r="G487" s="11"/>
      <c r="H487" s="55"/>
      <c r="I487" s="160"/>
      <c r="J487" s="11"/>
      <c r="K487" s="11"/>
      <c r="L487" s="11"/>
      <c r="M487" s="161"/>
      <c r="N487" s="171"/>
      <c r="O487" s="172"/>
      <c r="P487" s="171"/>
      <c r="Q487" s="171"/>
      <c r="R487" s="171"/>
      <c r="S487" s="171"/>
      <c r="T487" s="171"/>
      <c r="U487" s="173"/>
      <c r="V487" s="16">
        <f t="shared" si="59"/>
        <v>0</v>
      </c>
      <c r="W487"/>
    </row>
    <row r="488" spans="1:23" ht="17.45" customHeight="1" x14ac:dyDescent="0.15">
      <c r="A488" s="22" t="s">
        <v>12</v>
      </c>
      <c r="B488" s="17"/>
      <c r="C488" s="62" t="str">
        <f t="shared" ca="1" si="58"/>
        <v/>
      </c>
      <c r="D488" s="47"/>
      <c r="E488" s="6"/>
      <c r="F488" s="6"/>
      <c r="G488" s="6"/>
      <c r="H488" s="56"/>
      <c r="I488" s="162"/>
      <c r="J488" s="6"/>
      <c r="K488" s="6"/>
      <c r="L488" s="6"/>
      <c r="M488" s="163"/>
      <c r="N488" s="174"/>
      <c r="O488" s="175"/>
      <c r="P488" s="174"/>
      <c r="Q488" s="174"/>
      <c r="R488" s="174"/>
      <c r="S488" s="174"/>
      <c r="T488" s="174"/>
      <c r="U488" s="176"/>
      <c r="V488" s="16">
        <f t="shared" si="59"/>
        <v>0</v>
      </c>
      <c r="W488"/>
    </row>
    <row r="489" spans="1:23" ht="17.45" customHeight="1" x14ac:dyDescent="0.15">
      <c r="A489" s="21" t="s">
        <v>13</v>
      </c>
      <c r="B489" s="18"/>
      <c r="C489" s="62" t="str">
        <f t="shared" ca="1" si="58"/>
        <v/>
      </c>
      <c r="D489" s="46"/>
      <c r="E489" s="11"/>
      <c r="F489" s="11"/>
      <c r="G489" s="11"/>
      <c r="H489" s="55"/>
      <c r="I489" s="160"/>
      <c r="J489" s="11"/>
      <c r="K489" s="11"/>
      <c r="L489" s="11"/>
      <c r="M489" s="161"/>
      <c r="N489" s="171"/>
      <c r="O489" s="172"/>
      <c r="P489" s="171"/>
      <c r="Q489" s="171"/>
      <c r="R489" s="171"/>
      <c r="S489" s="171"/>
      <c r="T489" s="171"/>
      <c r="U489" s="173"/>
      <c r="V489" s="16">
        <f t="shared" si="59"/>
        <v>0</v>
      </c>
      <c r="W489"/>
    </row>
    <row r="490" spans="1:23" ht="17.45" customHeight="1" x14ac:dyDescent="0.15">
      <c r="A490" s="22" t="s">
        <v>14</v>
      </c>
      <c r="B490" s="17"/>
      <c r="C490" s="62" t="str">
        <f t="shared" ca="1" si="58"/>
        <v/>
      </c>
      <c r="D490" s="47"/>
      <c r="E490" s="6"/>
      <c r="F490" s="6"/>
      <c r="G490" s="6"/>
      <c r="H490" s="56"/>
      <c r="I490" s="162"/>
      <c r="J490" s="6"/>
      <c r="K490" s="6"/>
      <c r="L490" s="6"/>
      <c r="M490" s="163"/>
      <c r="N490" s="174"/>
      <c r="O490" s="175"/>
      <c r="P490" s="174"/>
      <c r="Q490" s="174"/>
      <c r="R490" s="174"/>
      <c r="S490" s="174"/>
      <c r="T490" s="174"/>
      <c r="U490" s="176"/>
      <c r="V490" s="16">
        <f t="shared" si="59"/>
        <v>0</v>
      </c>
      <c r="W490"/>
    </row>
    <row r="491" spans="1:23" ht="17.45" customHeight="1" x14ac:dyDescent="0.15">
      <c r="A491" s="21" t="s">
        <v>15</v>
      </c>
      <c r="B491" s="18"/>
      <c r="C491" s="62" t="str">
        <f t="shared" ca="1" si="58"/>
        <v/>
      </c>
      <c r="D491" s="46"/>
      <c r="E491" s="11"/>
      <c r="F491" s="11"/>
      <c r="G491" s="11"/>
      <c r="H491" s="55"/>
      <c r="I491" s="160"/>
      <c r="J491" s="11"/>
      <c r="K491" s="11"/>
      <c r="L491" s="11"/>
      <c r="M491" s="161"/>
      <c r="N491" s="171"/>
      <c r="O491" s="172"/>
      <c r="P491" s="171"/>
      <c r="Q491" s="171"/>
      <c r="R491" s="171"/>
      <c r="S491" s="171"/>
      <c r="T491" s="171"/>
      <c r="U491" s="173"/>
      <c r="V491" s="16">
        <f t="shared" si="59"/>
        <v>0</v>
      </c>
      <c r="W491"/>
    </row>
    <row r="492" spans="1:23" ht="17.45" customHeight="1" x14ac:dyDescent="0.15">
      <c r="A492" s="22" t="s">
        <v>16</v>
      </c>
      <c r="B492" s="17"/>
      <c r="C492" s="62" t="str">
        <f t="shared" ca="1" si="58"/>
        <v/>
      </c>
      <c r="D492" s="47"/>
      <c r="E492" s="6"/>
      <c r="F492" s="6"/>
      <c r="G492" s="6"/>
      <c r="H492" s="56"/>
      <c r="I492" s="162"/>
      <c r="J492" s="6"/>
      <c r="K492" s="6"/>
      <c r="L492" s="6"/>
      <c r="M492" s="163"/>
      <c r="N492" s="174"/>
      <c r="O492" s="175"/>
      <c r="P492" s="174"/>
      <c r="Q492" s="174"/>
      <c r="R492" s="174"/>
      <c r="S492" s="174"/>
      <c r="T492" s="174"/>
      <c r="U492" s="176"/>
      <c r="V492" s="16">
        <f t="shared" si="59"/>
        <v>0</v>
      </c>
      <c r="W492"/>
    </row>
    <row r="493" spans="1:23" ht="17.45" customHeight="1" x14ac:dyDescent="0.15">
      <c r="A493" s="21" t="s">
        <v>17</v>
      </c>
      <c r="B493" s="18"/>
      <c r="C493" s="62" t="str">
        <f t="shared" ca="1" si="58"/>
        <v/>
      </c>
      <c r="D493" s="46"/>
      <c r="E493" s="11"/>
      <c r="F493" s="11"/>
      <c r="G493" s="11"/>
      <c r="H493" s="55"/>
      <c r="I493" s="46"/>
      <c r="J493" s="11"/>
      <c r="K493" s="11"/>
      <c r="L493" s="11"/>
      <c r="M493" s="127"/>
      <c r="N493" s="171"/>
      <c r="O493" s="172"/>
      <c r="P493" s="171"/>
      <c r="Q493" s="171"/>
      <c r="R493" s="171"/>
      <c r="S493" s="171"/>
      <c r="T493" s="171"/>
      <c r="U493" s="173"/>
      <c r="V493" s="16">
        <f t="shared" si="59"/>
        <v>0</v>
      </c>
      <c r="W493"/>
    </row>
    <row r="494" spans="1:23" ht="17.45" customHeight="1" x14ac:dyDescent="0.15">
      <c r="A494" s="22" t="s">
        <v>18</v>
      </c>
      <c r="B494" s="17"/>
      <c r="C494" s="62" t="str">
        <f t="shared" ca="1" si="58"/>
        <v/>
      </c>
      <c r="D494" s="47"/>
      <c r="E494" s="6"/>
      <c r="F494" s="6"/>
      <c r="G494" s="6"/>
      <c r="H494" s="56"/>
      <c r="I494" s="47"/>
      <c r="J494" s="6"/>
      <c r="K494" s="6"/>
      <c r="L494" s="6"/>
      <c r="M494" s="128"/>
      <c r="N494" s="174"/>
      <c r="O494" s="175"/>
      <c r="P494" s="174"/>
      <c r="Q494" s="174"/>
      <c r="R494" s="174"/>
      <c r="S494" s="174"/>
      <c r="T494" s="174"/>
      <c r="U494" s="176"/>
      <c r="V494" s="16">
        <f t="shared" si="59"/>
        <v>0</v>
      </c>
      <c r="W494"/>
    </row>
    <row r="495" spans="1:23" ht="17.45" customHeight="1" x14ac:dyDescent="0.15">
      <c r="A495" s="21" t="s">
        <v>19</v>
      </c>
      <c r="B495" s="18"/>
      <c r="C495" s="62" t="str">
        <f t="shared" ca="1" si="58"/>
        <v/>
      </c>
      <c r="D495" s="46"/>
      <c r="E495" s="11"/>
      <c r="F495" s="11"/>
      <c r="G495" s="11"/>
      <c r="H495" s="55"/>
      <c r="I495" s="46"/>
      <c r="J495" s="11"/>
      <c r="K495" s="11"/>
      <c r="L495" s="11"/>
      <c r="M495" s="127"/>
      <c r="N495" s="171"/>
      <c r="O495" s="172"/>
      <c r="P495" s="171"/>
      <c r="Q495" s="171"/>
      <c r="R495" s="171"/>
      <c r="S495" s="171"/>
      <c r="T495" s="171"/>
      <c r="U495" s="173"/>
      <c r="V495" s="16">
        <f t="shared" si="59"/>
        <v>0</v>
      </c>
      <c r="W495"/>
    </row>
    <row r="496" spans="1:23" ht="17.45" customHeight="1" x14ac:dyDescent="0.15">
      <c r="A496" s="22" t="s">
        <v>20</v>
      </c>
      <c r="B496" s="17"/>
      <c r="C496" s="62" t="str">
        <f t="shared" ca="1" si="58"/>
        <v/>
      </c>
      <c r="D496" s="47"/>
      <c r="E496" s="6"/>
      <c r="F496" s="6"/>
      <c r="G496" s="6"/>
      <c r="H496" s="56"/>
      <c r="I496" s="47"/>
      <c r="J496" s="6"/>
      <c r="K496" s="6"/>
      <c r="L496" s="6"/>
      <c r="M496" s="128"/>
      <c r="N496" s="174"/>
      <c r="O496" s="175"/>
      <c r="P496" s="174"/>
      <c r="Q496" s="174"/>
      <c r="R496" s="174"/>
      <c r="S496" s="174"/>
      <c r="T496" s="174"/>
      <c r="U496" s="176"/>
      <c r="V496" s="16">
        <f t="shared" si="59"/>
        <v>0</v>
      </c>
      <c r="W496"/>
    </row>
    <row r="497" spans="1:23" ht="17.45" customHeight="1" x14ac:dyDescent="0.15">
      <c r="A497" s="21" t="s">
        <v>21</v>
      </c>
      <c r="B497" s="18"/>
      <c r="C497" s="62" t="str">
        <f t="shared" ca="1" si="58"/>
        <v/>
      </c>
      <c r="D497" s="46"/>
      <c r="E497" s="11"/>
      <c r="F497" s="11"/>
      <c r="G497" s="11"/>
      <c r="H497" s="55"/>
      <c r="I497" s="46"/>
      <c r="J497" s="11"/>
      <c r="K497" s="11"/>
      <c r="L497" s="11"/>
      <c r="M497" s="127"/>
      <c r="N497" s="171"/>
      <c r="O497" s="172"/>
      <c r="P497" s="171"/>
      <c r="Q497" s="171"/>
      <c r="R497" s="171"/>
      <c r="S497" s="171"/>
      <c r="T497" s="171"/>
      <c r="U497" s="173"/>
      <c r="V497" s="16">
        <f t="shared" si="59"/>
        <v>0</v>
      </c>
      <c r="W497"/>
    </row>
    <row r="498" spans="1:23" ht="17.45" customHeight="1" x14ac:dyDescent="0.15">
      <c r="A498" s="22" t="s">
        <v>22</v>
      </c>
      <c r="B498" s="17"/>
      <c r="C498" s="62" t="str">
        <f t="shared" ca="1" si="58"/>
        <v/>
      </c>
      <c r="D498" s="47"/>
      <c r="E498" s="6"/>
      <c r="F498" s="6"/>
      <c r="G498" s="6"/>
      <c r="H498" s="56"/>
      <c r="I498" s="47"/>
      <c r="J498" s="6"/>
      <c r="K498" s="6"/>
      <c r="L498" s="6"/>
      <c r="M498" s="128"/>
      <c r="N498" s="174"/>
      <c r="O498" s="175"/>
      <c r="P498" s="174"/>
      <c r="Q498" s="174"/>
      <c r="R498" s="174"/>
      <c r="S498" s="174"/>
      <c r="T498" s="174"/>
      <c r="U498" s="176"/>
      <c r="V498" s="16">
        <f t="shared" si="59"/>
        <v>0</v>
      </c>
      <c r="W498"/>
    </row>
    <row r="499" spans="1:23" ht="17.45" customHeight="1" x14ac:dyDescent="0.15">
      <c r="A499" s="21" t="s">
        <v>23</v>
      </c>
      <c r="B499" s="18"/>
      <c r="C499" s="62" t="str">
        <f t="shared" ca="1" si="58"/>
        <v/>
      </c>
      <c r="D499" s="46"/>
      <c r="E499" s="11"/>
      <c r="F499" s="11"/>
      <c r="G499" s="11"/>
      <c r="H499" s="55"/>
      <c r="I499" s="46"/>
      <c r="J499" s="11"/>
      <c r="K499" s="11"/>
      <c r="L499" s="11"/>
      <c r="M499" s="127"/>
      <c r="N499" s="171"/>
      <c r="O499" s="172"/>
      <c r="P499" s="171"/>
      <c r="Q499" s="171"/>
      <c r="R499" s="171"/>
      <c r="S499" s="171"/>
      <c r="T499" s="171"/>
      <c r="U499" s="173"/>
      <c r="V499" s="16">
        <f t="shared" si="59"/>
        <v>0</v>
      </c>
      <c r="W499"/>
    </row>
    <row r="500" spans="1:23" ht="17.45" customHeight="1" x14ac:dyDescent="0.15">
      <c r="A500" s="22" t="s">
        <v>24</v>
      </c>
      <c r="B500" s="17"/>
      <c r="C500" s="62" t="str">
        <f t="shared" ca="1" si="58"/>
        <v/>
      </c>
      <c r="D500" s="47"/>
      <c r="E500" s="6"/>
      <c r="F500" s="6"/>
      <c r="G500" s="6"/>
      <c r="H500" s="56"/>
      <c r="I500" s="47"/>
      <c r="J500" s="6"/>
      <c r="K500" s="6"/>
      <c r="L500" s="6"/>
      <c r="M500" s="128"/>
      <c r="N500" s="174"/>
      <c r="O500" s="175"/>
      <c r="P500" s="174"/>
      <c r="Q500" s="174"/>
      <c r="R500" s="174"/>
      <c r="S500" s="174"/>
      <c r="T500" s="174"/>
      <c r="U500" s="176"/>
      <c r="V500" s="16">
        <f t="shared" si="59"/>
        <v>0</v>
      </c>
      <c r="W500"/>
    </row>
    <row r="501" spans="1:23" ht="17.45" customHeight="1" x14ac:dyDescent="0.15">
      <c r="A501" s="21" t="s">
        <v>25</v>
      </c>
      <c r="B501" s="18"/>
      <c r="C501" s="62" t="str">
        <f t="shared" ca="1" si="58"/>
        <v/>
      </c>
      <c r="D501" s="46"/>
      <c r="E501" s="11"/>
      <c r="F501" s="11"/>
      <c r="G501" s="11"/>
      <c r="H501" s="55"/>
      <c r="I501" s="46"/>
      <c r="J501" s="11"/>
      <c r="K501" s="11"/>
      <c r="L501" s="11"/>
      <c r="M501" s="127"/>
      <c r="N501" s="171"/>
      <c r="O501" s="172"/>
      <c r="P501" s="171"/>
      <c r="Q501" s="171"/>
      <c r="R501" s="171"/>
      <c r="S501" s="171"/>
      <c r="T501" s="171"/>
      <c r="U501" s="173"/>
      <c r="V501" s="16">
        <f t="shared" si="59"/>
        <v>0</v>
      </c>
      <c r="W501"/>
    </row>
    <row r="502" spans="1:23" ht="17.45" customHeight="1" x14ac:dyDescent="0.15">
      <c r="A502" s="22" t="s">
        <v>26</v>
      </c>
      <c r="B502" s="17"/>
      <c r="C502" s="62" t="str">
        <f t="shared" ca="1" si="58"/>
        <v/>
      </c>
      <c r="D502" s="47"/>
      <c r="E502" s="6"/>
      <c r="F502" s="6"/>
      <c r="G502" s="6"/>
      <c r="H502" s="56"/>
      <c r="I502" s="47"/>
      <c r="J502" s="6"/>
      <c r="K502" s="6"/>
      <c r="L502" s="6"/>
      <c r="M502" s="128"/>
      <c r="N502" s="174"/>
      <c r="O502" s="175"/>
      <c r="P502" s="174"/>
      <c r="Q502" s="174"/>
      <c r="R502" s="174"/>
      <c r="S502" s="174"/>
      <c r="T502" s="174"/>
      <c r="U502" s="176"/>
      <c r="V502" s="16">
        <f t="shared" si="59"/>
        <v>0</v>
      </c>
      <c r="W502"/>
    </row>
    <row r="503" spans="1:23" ht="17.45" customHeight="1" x14ac:dyDescent="0.15">
      <c r="A503" s="21" t="s">
        <v>27</v>
      </c>
      <c r="B503" s="18"/>
      <c r="C503" s="62" t="str">
        <f t="shared" ca="1" si="58"/>
        <v/>
      </c>
      <c r="D503" s="46"/>
      <c r="E503" s="11"/>
      <c r="F503" s="11"/>
      <c r="G503" s="11"/>
      <c r="H503" s="55"/>
      <c r="I503" s="46"/>
      <c r="J503" s="11"/>
      <c r="K503" s="11"/>
      <c r="L503" s="11"/>
      <c r="M503" s="127"/>
      <c r="N503" s="171"/>
      <c r="O503" s="172"/>
      <c r="P503" s="171"/>
      <c r="Q503" s="171"/>
      <c r="R503" s="171"/>
      <c r="S503" s="171"/>
      <c r="T503" s="171"/>
      <c r="U503" s="173"/>
      <c r="V503" s="16">
        <f t="shared" si="59"/>
        <v>0</v>
      </c>
      <c r="W503"/>
    </row>
    <row r="504" spans="1:23" ht="17.45" customHeight="1" x14ac:dyDescent="0.15">
      <c r="A504" s="22" t="s">
        <v>28</v>
      </c>
      <c r="B504" s="17"/>
      <c r="C504" s="62" t="str">
        <f t="shared" ca="1" si="58"/>
        <v/>
      </c>
      <c r="D504" s="47"/>
      <c r="E504" s="6"/>
      <c r="F504" s="6"/>
      <c r="G504" s="6"/>
      <c r="H504" s="56"/>
      <c r="I504" s="47"/>
      <c r="J504" s="6"/>
      <c r="K504" s="6"/>
      <c r="L504" s="6"/>
      <c r="M504" s="128"/>
      <c r="N504" s="174"/>
      <c r="O504" s="175"/>
      <c r="P504" s="174"/>
      <c r="Q504" s="174"/>
      <c r="R504" s="174"/>
      <c r="S504" s="174"/>
      <c r="T504" s="174"/>
      <c r="U504" s="176"/>
      <c r="V504" s="16">
        <f t="shared" si="59"/>
        <v>0</v>
      </c>
      <c r="W504"/>
    </row>
    <row r="505" spans="1:23" ht="17.45" customHeight="1" x14ac:dyDescent="0.15">
      <c r="A505" s="21" t="s">
        <v>29</v>
      </c>
      <c r="B505" s="18"/>
      <c r="C505" s="62" t="str">
        <f t="shared" ca="1" si="58"/>
        <v/>
      </c>
      <c r="D505" s="46"/>
      <c r="E505" s="11"/>
      <c r="F505" s="11"/>
      <c r="G505" s="11"/>
      <c r="H505" s="55"/>
      <c r="I505" s="160"/>
      <c r="J505" s="11"/>
      <c r="K505" s="11"/>
      <c r="L505" s="11"/>
      <c r="M505" s="161"/>
      <c r="N505" s="171"/>
      <c r="O505" s="172"/>
      <c r="P505" s="171"/>
      <c r="Q505" s="171"/>
      <c r="R505" s="171"/>
      <c r="S505" s="171"/>
      <c r="T505" s="171"/>
      <c r="U505" s="173"/>
      <c r="V505" s="16">
        <f t="shared" si="59"/>
        <v>0</v>
      </c>
      <c r="W505"/>
    </row>
    <row r="506" spans="1:23" ht="17.45" customHeight="1" x14ac:dyDescent="0.15">
      <c r="A506" s="22" t="s">
        <v>30</v>
      </c>
      <c r="B506" s="17"/>
      <c r="C506" s="62" t="str">
        <f t="shared" ca="1" si="58"/>
        <v/>
      </c>
      <c r="D506" s="47"/>
      <c r="E506" s="6"/>
      <c r="F506" s="6"/>
      <c r="G506" s="6"/>
      <c r="H506" s="56"/>
      <c r="I506" s="162"/>
      <c r="J506" s="6"/>
      <c r="K506" s="6"/>
      <c r="L506" s="6"/>
      <c r="M506" s="163"/>
      <c r="N506" s="174"/>
      <c r="O506" s="175"/>
      <c r="P506" s="174"/>
      <c r="Q506" s="174"/>
      <c r="R506" s="174"/>
      <c r="S506" s="174"/>
      <c r="T506" s="174"/>
      <c r="U506" s="176"/>
      <c r="V506" s="16">
        <f t="shared" si="59"/>
        <v>0</v>
      </c>
      <c r="W506"/>
    </row>
    <row r="507" spans="1:23" ht="17.45" customHeight="1" x14ac:dyDescent="0.15">
      <c r="A507" s="21" t="s">
        <v>31</v>
      </c>
      <c r="B507" s="18"/>
      <c r="C507" s="62" t="str">
        <f t="shared" ca="1" si="58"/>
        <v/>
      </c>
      <c r="D507" s="46"/>
      <c r="E507" s="11"/>
      <c r="F507" s="11"/>
      <c r="G507" s="11"/>
      <c r="H507" s="55"/>
      <c r="I507" s="160"/>
      <c r="J507" s="11"/>
      <c r="K507" s="11"/>
      <c r="L507" s="11"/>
      <c r="M507" s="161"/>
      <c r="N507" s="171"/>
      <c r="O507" s="172"/>
      <c r="P507" s="171"/>
      <c r="Q507" s="171"/>
      <c r="R507" s="171"/>
      <c r="S507" s="171"/>
      <c r="T507" s="171"/>
      <c r="U507" s="173"/>
      <c r="V507" s="16">
        <f t="shared" si="59"/>
        <v>0</v>
      </c>
      <c r="W507"/>
    </row>
    <row r="508" spans="1:23" ht="17.45" customHeight="1" x14ac:dyDescent="0.15">
      <c r="A508" s="22" t="s">
        <v>32</v>
      </c>
      <c r="B508" s="17"/>
      <c r="C508" s="62" t="str">
        <f t="shared" ca="1" si="58"/>
        <v/>
      </c>
      <c r="D508" s="47"/>
      <c r="E508" s="6"/>
      <c r="F508" s="6"/>
      <c r="G508" s="6"/>
      <c r="H508" s="56"/>
      <c r="I508" s="162"/>
      <c r="J508" s="6"/>
      <c r="K508" s="6"/>
      <c r="L508" s="6"/>
      <c r="M508" s="163"/>
      <c r="N508" s="174"/>
      <c r="O508" s="175"/>
      <c r="P508" s="174"/>
      <c r="Q508" s="174"/>
      <c r="R508" s="174"/>
      <c r="S508" s="174"/>
      <c r="T508" s="174"/>
      <c r="U508" s="176"/>
      <c r="V508" s="16">
        <f t="shared" si="59"/>
        <v>0</v>
      </c>
      <c r="W508"/>
    </row>
    <row r="509" spans="1:23" ht="17.45" customHeight="1" x14ac:dyDescent="0.15">
      <c r="A509" s="21" t="s">
        <v>33</v>
      </c>
      <c r="B509" s="18"/>
      <c r="C509" s="63" t="str">
        <f t="shared" ca="1" si="58"/>
        <v/>
      </c>
      <c r="D509" s="10"/>
      <c r="E509" s="11"/>
      <c r="F509" s="11"/>
      <c r="G509" s="11"/>
      <c r="H509" s="55"/>
      <c r="I509" s="160"/>
      <c r="J509" s="11"/>
      <c r="K509" s="11"/>
      <c r="L509" s="11"/>
      <c r="M509" s="161"/>
      <c r="N509" s="171"/>
      <c r="O509" s="172"/>
      <c r="P509" s="171"/>
      <c r="Q509" s="171"/>
      <c r="R509" s="171"/>
      <c r="S509" s="171"/>
      <c r="T509" s="171"/>
      <c r="U509" s="173"/>
      <c r="V509" s="16">
        <f t="shared" si="59"/>
        <v>0</v>
      </c>
      <c r="W509"/>
    </row>
    <row r="510" spans="1:23" ht="17.45" customHeight="1" x14ac:dyDescent="0.15">
      <c r="A510" s="22" t="s">
        <v>34</v>
      </c>
      <c r="B510" s="17"/>
      <c r="C510" s="63" t="str">
        <f t="shared" ca="1" si="58"/>
        <v/>
      </c>
      <c r="D510" s="5"/>
      <c r="E510" s="6"/>
      <c r="F510" s="6"/>
      <c r="G510" s="6"/>
      <c r="H510" s="56"/>
      <c r="I510" s="162"/>
      <c r="J510" s="6"/>
      <c r="K510" s="6"/>
      <c r="L510" s="6"/>
      <c r="M510" s="163"/>
      <c r="N510" s="174"/>
      <c r="O510" s="175"/>
      <c r="P510" s="174"/>
      <c r="Q510" s="174"/>
      <c r="R510" s="174"/>
      <c r="S510" s="174"/>
      <c r="T510" s="174"/>
      <c r="U510" s="176"/>
      <c r="V510" s="16">
        <f t="shared" si="59"/>
        <v>0</v>
      </c>
      <c r="W510"/>
    </row>
    <row r="511" spans="1:23" ht="17.45" customHeight="1" x14ac:dyDescent="0.15">
      <c r="A511" s="21" t="s">
        <v>35</v>
      </c>
      <c r="B511" s="18"/>
      <c r="C511" s="64" t="str">
        <f t="shared" ca="1" si="58"/>
        <v/>
      </c>
      <c r="D511" s="10"/>
      <c r="E511" s="11"/>
      <c r="F511" s="11"/>
      <c r="G511" s="11"/>
      <c r="H511" s="55"/>
      <c r="I511" s="160"/>
      <c r="J511" s="11"/>
      <c r="K511" s="11"/>
      <c r="L511" s="11"/>
      <c r="M511" s="161"/>
      <c r="N511" s="171"/>
      <c r="O511" s="172"/>
      <c r="P511" s="171"/>
      <c r="Q511" s="171"/>
      <c r="R511" s="171"/>
      <c r="S511" s="171"/>
      <c r="T511" s="171"/>
      <c r="U511" s="173"/>
      <c r="V511" s="16">
        <f t="shared" si="59"/>
        <v>0</v>
      </c>
      <c r="W511"/>
    </row>
    <row r="512" spans="1:23" ht="17.45" customHeight="1" x14ac:dyDescent="0.15">
      <c r="A512" s="22" t="s">
        <v>36</v>
      </c>
      <c r="B512" s="17"/>
      <c r="C512" s="64" t="str">
        <f t="shared" ca="1" si="58"/>
        <v/>
      </c>
      <c r="D512" s="5"/>
      <c r="E512" s="6"/>
      <c r="F512" s="6"/>
      <c r="G512" s="6"/>
      <c r="H512" s="56"/>
      <c r="I512" s="162"/>
      <c r="J512" s="6"/>
      <c r="K512" s="6"/>
      <c r="L512" s="6"/>
      <c r="M512" s="163"/>
      <c r="N512" s="174"/>
      <c r="O512" s="175"/>
      <c r="P512" s="174"/>
      <c r="Q512" s="174"/>
      <c r="R512" s="174"/>
      <c r="S512" s="174"/>
      <c r="T512" s="174"/>
      <c r="U512" s="176"/>
      <c r="V512" s="16">
        <f t="shared" si="59"/>
        <v>0</v>
      </c>
      <c r="W512"/>
    </row>
    <row r="513" spans="1:23" ht="17.45" customHeight="1" x14ac:dyDescent="0.15">
      <c r="A513" s="21" t="s">
        <v>37</v>
      </c>
      <c r="B513" s="18"/>
      <c r="C513" s="64" t="str">
        <f t="shared" ca="1" si="58"/>
        <v/>
      </c>
      <c r="D513" s="10"/>
      <c r="E513" s="11"/>
      <c r="F513" s="11"/>
      <c r="G513" s="11"/>
      <c r="H513" s="55"/>
      <c r="I513" s="160"/>
      <c r="J513" s="11"/>
      <c r="K513" s="11"/>
      <c r="L513" s="11"/>
      <c r="M513" s="161"/>
      <c r="N513" s="171"/>
      <c r="O513" s="172"/>
      <c r="P513" s="171"/>
      <c r="Q513" s="171"/>
      <c r="R513" s="171"/>
      <c r="S513" s="171"/>
      <c r="T513" s="171"/>
      <c r="U513" s="173"/>
      <c r="V513" s="16">
        <f t="shared" si="59"/>
        <v>0</v>
      </c>
      <c r="W513"/>
    </row>
    <row r="514" spans="1:23" ht="17.45" customHeight="1" x14ac:dyDescent="0.15">
      <c r="A514" s="22" t="s">
        <v>38</v>
      </c>
      <c r="B514" s="17"/>
      <c r="C514" s="64" t="str">
        <f t="shared" ca="1" si="58"/>
        <v/>
      </c>
      <c r="D514" s="5"/>
      <c r="E514" s="6"/>
      <c r="F514" s="6"/>
      <c r="G514" s="6"/>
      <c r="H514" s="56"/>
      <c r="I514" s="162"/>
      <c r="J514" s="6"/>
      <c r="K514" s="6"/>
      <c r="L514" s="6"/>
      <c r="M514" s="163"/>
      <c r="N514" s="174"/>
      <c r="O514" s="175"/>
      <c r="P514" s="174"/>
      <c r="Q514" s="174"/>
      <c r="R514" s="174"/>
      <c r="S514" s="174"/>
      <c r="T514" s="174"/>
      <c r="U514" s="176"/>
      <c r="V514" s="16">
        <f t="shared" si="59"/>
        <v>0</v>
      </c>
      <c r="W514"/>
    </row>
    <row r="515" spans="1:23" ht="17.45" customHeight="1" x14ac:dyDescent="0.15">
      <c r="A515" s="21" t="s">
        <v>39</v>
      </c>
      <c r="B515" s="18"/>
      <c r="C515" s="64" t="str">
        <f t="shared" ca="1" si="58"/>
        <v/>
      </c>
      <c r="D515" s="10"/>
      <c r="E515" s="11"/>
      <c r="F515" s="11"/>
      <c r="G515" s="11"/>
      <c r="H515" s="55"/>
      <c r="I515" s="46"/>
      <c r="J515" s="11"/>
      <c r="K515" s="11"/>
      <c r="L515" s="11"/>
      <c r="M515" s="127"/>
      <c r="N515" s="171"/>
      <c r="O515" s="172"/>
      <c r="P515" s="171"/>
      <c r="Q515" s="171"/>
      <c r="R515" s="171"/>
      <c r="S515" s="171"/>
      <c r="T515" s="171"/>
      <c r="U515" s="173"/>
      <c r="V515" s="16">
        <f t="shared" si="59"/>
        <v>0</v>
      </c>
      <c r="W515"/>
    </row>
    <row r="516" spans="1:23" ht="17.45" customHeight="1" x14ac:dyDescent="0.15">
      <c r="A516" s="22" t="s">
        <v>40</v>
      </c>
      <c r="B516" s="17"/>
      <c r="C516" s="64" t="str">
        <f t="shared" ca="1" si="58"/>
        <v/>
      </c>
      <c r="D516" s="5"/>
      <c r="E516" s="6"/>
      <c r="F516" s="6"/>
      <c r="G516" s="6"/>
      <c r="H516" s="56"/>
      <c r="I516" s="47"/>
      <c r="J516" s="6"/>
      <c r="K516" s="6"/>
      <c r="L516" s="6"/>
      <c r="M516" s="128"/>
      <c r="N516" s="174"/>
      <c r="O516" s="175"/>
      <c r="P516" s="174"/>
      <c r="Q516" s="174"/>
      <c r="R516" s="174"/>
      <c r="S516" s="174"/>
      <c r="T516" s="174"/>
      <c r="U516" s="176"/>
      <c r="V516" s="16">
        <f t="shared" si="59"/>
        <v>0</v>
      </c>
      <c r="W516"/>
    </row>
    <row r="517" spans="1:23" ht="17.45" customHeight="1" x14ac:dyDescent="0.15">
      <c r="A517" s="21" t="s">
        <v>41</v>
      </c>
      <c r="B517" s="18"/>
      <c r="C517" s="64" t="str">
        <f t="shared" ca="1" si="58"/>
        <v/>
      </c>
      <c r="D517" s="10"/>
      <c r="E517" s="11"/>
      <c r="F517" s="11"/>
      <c r="G517" s="11"/>
      <c r="H517" s="55"/>
      <c r="I517" s="46"/>
      <c r="J517" s="11"/>
      <c r="K517" s="11"/>
      <c r="L517" s="11"/>
      <c r="M517" s="127"/>
      <c r="N517" s="171"/>
      <c r="O517" s="172"/>
      <c r="P517" s="171"/>
      <c r="Q517" s="171"/>
      <c r="R517" s="171"/>
      <c r="S517" s="171"/>
      <c r="T517" s="171"/>
      <c r="U517" s="173"/>
      <c r="V517" s="16">
        <f t="shared" si="59"/>
        <v>0</v>
      </c>
      <c r="W517"/>
    </row>
    <row r="518" spans="1:23" ht="17.45" customHeight="1" x14ac:dyDescent="0.15">
      <c r="A518" s="22" t="s">
        <v>42</v>
      </c>
      <c r="B518" s="17"/>
      <c r="C518" s="64" t="str">
        <f t="shared" ca="1" si="58"/>
        <v/>
      </c>
      <c r="D518" s="5"/>
      <c r="E518" s="6"/>
      <c r="F518" s="6"/>
      <c r="G518" s="6"/>
      <c r="H518" s="56"/>
      <c r="I518" s="47"/>
      <c r="J518" s="6"/>
      <c r="K518" s="6"/>
      <c r="L518" s="6"/>
      <c r="M518" s="128"/>
      <c r="N518" s="174"/>
      <c r="O518" s="175"/>
      <c r="P518" s="174"/>
      <c r="Q518" s="174"/>
      <c r="R518" s="174"/>
      <c r="S518" s="174"/>
      <c r="T518" s="174"/>
      <c r="U518" s="176"/>
      <c r="V518" s="16">
        <f t="shared" si="59"/>
        <v>0</v>
      </c>
      <c r="W518"/>
    </row>
    <row r="519" spans="1:23" ht="17.45" customHeight="1" x14ac:dyDescent="0.15">
      <c r="A519" s="21" t="s">
        <v>43</v>
      </c>
      <c r="B519" s="18"/>
      <c r="C519" s="64" t="str">
        <f t="shared" ca="1" si="58"/>
        <v/>
      </c>
      <c r="D519" s="10"/>
      <c r="E519" s="11"/>
      <c r="F519" s="11"/>
      <c r="G519" s="11"/>
      <c r="H519" s="55"/>
      <c r="I519" s="46"/>
      <c r="J519" s="11"/>
      <c r="K519" s="11"/>
      <c r="L519" s="11"/>
      <c r="M519" s="127"/>
      <c r="N519" s="171"/>
      <c r="O519" s="172"/>
      <c r="P519" s="172"/>
      <c r="Q519" s="172"/>
      <c r="R519" s="172"/>
      <c r="S519" s="172"/>
      <c r="T519" s="172"/>
      <c r="U519" s="173"/>
      <c r="V519" s="16">
        <f t="shared" si="59"/>
        <v>0</v>
      </c>
      <c r="W519"/>
    </row>
    <row r="520" spans="1:23" ht="17.45" customHeight="1" x14ac:dyDescent="0.15">
      <c r="A520" s="22" t="s">
        <v>44</v>
      </c>
      <c r="B520" s="17"/>
      <c r="C520" s="64" t="str">
        <f t="shared" ca="1" si="58"/>
        <v/>
      </c>
      <c r="D520" s="5"/>
      <c r="E520" s="6"/>
      <c r="F520" s="6"/>
      <c r="G520" s="6"/>
      <c r="H520" s="56"/>
      <c r="I520" s="47"/>
      <c r="J520" s="6"/>
      <c r="K520" s="6"/>
      <c r="L520" s="6"/>
      <c r="M520" s="128"/>
      <c r="N520" s="174"/>
      <c r="O520" s="175"/>
      <c r="P520" s="175"/>
      <c r="Q520" s="175"/>
      <c r="R520" s="175"/>
      <c r="S520" s="175"/>
      <c r="T520" s="175"/>
      <c r="U520" s="176"/>
      <c r="V520" s="16">
        <f t="shared" si="59"/>
        <v>0</v>
      </c>
      <c r="W520"/>
    </row>
    <row r="521" spans="1:23" ht="17.45" customHeight="1" thickBot="1" x14ac:dyDescent="0.2">
      <c r="A521" s="23" t="s">
        <v>45</v>
      </c>
      <c r="B521" s="19"/>
      <c r="C521" s="65" t="str">
        <f t="shared" ca="1" si="58"/>
        <v/>
      </c>
      <c r="D521" s="12"/>
      <c r="E521" s="13"/>
      <c r="F521" s="13"/>
      <c r="G521" s="13"/>
      <c r="H521" s="156"/>
      <c r="I521" s="164"/>
      <c r="J521" s="13"/>
      <c r="K521" s="13"/>
      <c r="L521" s="13"/>
      <c r="M521" s="129"/>
      <c r="N521" s="177"/>
      <c r="O521" s="178"/>
      <c r="P521" s="178"/>
      <c r="Q521" s="178"/>
      <c r="R521" s="178"/>
      <c r="S521" s="178"/>
      <c r="T521" s="178"/>
      <c r="U521" s="179"/>
      <c r="V521" s="16">
        <f t="shared" si="59"/>
        <v>0</v>
      </c>
      <c r="W521"/>
    </row>
    <row r="522" spans="1:23" ht="17.45" customHeight="1" thickTop="1" thickBot="1" x14ac:dyDescent="0.2">
      <c r="A522" s="195" t="s">
        <v>2</v>
      </c>
      <c r="B522" s="196"/>
      <c r="C522" s="61" t="s">
        <v>48</v>
      </c>
      <c r="D522" s="7">
        <f>SUM(D482:D521)</f>
        <v>0</v>
      </c>
      <c r="E522" s="8">
        <f t="shared" ref="E522:I522" si="60">SUM(E482:E521)</f>
        <v>0</v>
      </c>
      <c r="F522" s="8">
        <f t="shared" si="60"/>
        <v>0</v>
      </c>
      <c r="G522" s="8">
        <f t="shared" si="60"/>
        <v>0</v>
      </c>
      <c r="H522" s="57">
        <f t="shared" si="60"/>
        <v>0</v>
      </c>
      <c r="I522" s="165">
        <f t="shared" si="60"/>
        <v>0</v>
      </c>
      <c r="J522" s="8">
        <f>SUM(J482:J521)</f>
        <v>0</v>
      </c>
      <c r="K522" s="8">
        <f t="shared" ref="K522:U522" si="61">SUM(K482:K521)</f>
        <v>0</v>
      </c>
      <c r="L522" s="8">
        <f t="shared" si="61"/>
        <v>0</v>
      </c>
      <c r="M522" s="166">
        <f t="shared" si="61"/>
        <v>0</v>
      </c>
      <c r="N522" s="157">
        <f t="shared" si="61"/>
        <v>0</v>
      </c>
      <c r="O522" s="57">
        <f t="shared" si="61"/>
        <v>0</v>
      </c>
      <c r="P522" s="57">
        <f t="shared" si="61"/>
        <v>0</v>
      </c>
      <c r="Q522" s="57">
        <f t="shared" si="61"/>
        <v>0</v>
      </c>
      <c r="R522" s="57">
        <f t="shared" si="61"/>
        <v>0</v>
      </c>
      <c r="S522" s="57">
        <f t="shared" si="61"/>
        <v>0</v>
      </c>
      <c r="T522" s="57">
        <f t="shared" si="61"/>
        <v>0</v>
      </c>
      <c r="U522" s="71">
        <f t="shared" si="61"/>
        <v>0</v>
      </c>
      <c r="V522"/>
      <c r="W522"/>
    </row>
  </sheetData>
  <sheetProtection sheet="1" objects="1" selectLockedCells="1"/>
  <mergeCells count="55">
    <mergeCell ref="M126:N126"/>
    <mergeCell ref="A72:B72"/>
    <mergeCell ref="P2:T2"/>
    <mergeCell ref="D5:F5"/>
    <mergeCell ref="H26:J26"/>
    <mergeCell ref="D76:F76"/>
    <mergeCell ref="H76:J76"/>
    <mergeCell ref="M76:N76"/>
    <mergeCell ref="M26:N26"/>
    <mergeCell ref="D26:F26"/>
    <mergeCell ref="A26:B26"/>
    <mergeCell ref="A122:B122"/>
    <mergeCell ref="A76:B76"/>
    <mergeCell ref="C7:G7"/>
    <mergeCell ref="H7:L7"/>
    <mergeCell ref="A172:B172"/>
    <mergeCell ref="A176:B176"/>
    <mergeCell ref="A126:B126"/>
    <mergeCell ref="D176:F176"/>
    <mergeCell ref="H176:J176"/>
    <mergeCell ref="D126:F126"/>
    <mergeCell ref="H126:J126"/>
    <mergeCell ref="M176:N176"/>
    <mergeCell ref="A222:B222"/>
    <mergeCell ref="A226:B226"/>
    <mergeCell ref="D226:F226"/>
    <mergeCell ref="H226:J226"/>
    <mergeCell ref="M226:N226"/>
    <mergeCell ref="A272:B272"/>
    <mergeCell ref="A276:B276"/>
    <mergeCell ref="D276:F276"/>
    <mergeCell ref="H276:J276"/>
    <mergeCell ref="M276:N276"/>
    <mergeCell ref="M376:N376"/>
    <mergeCell ref="A322:B322"/>
    <mergeCell ref="A326:B326"/>
    <mergeCell ref="D326:F326"/>
    <mergeCell ref="H326:J326"/>
    <mergeCell ref="M326:N326"/>
    <mergeCell ref="M476:N476"/>
    <mergeCell ref="A522:B522"/>
    <mergeCell ref="K5:L5"/>
    <mergeCell ref="A472:B472"/>
    <mergeCell ref="A476:B476"/>
    <mergeCell ref="D476:F476"/>
    <mergeCell ref="H476:J476"/>
    <mergeCell ref="A422:B422"/>
    <mergeCell ref="A426:B426"/>
    <mergeCell ref="D426:F426"/>
    <mergeCell ref="H426:J426"/>
    <mergeCell ref="M426:N426"/>
    <mergeCell ref="A372:B372"/>
    <mergeCell ref="A376:B376"/>
    <mergeCell ref="D376:F376"/>
    <mergeCell ref="H376:J376"/>
  </mergeCells>
  <phoneticPr fontId="1"/>
  <conditionalFormatting sqref="V32:V71">
    <cfRule type="cellIs" dxfId="29" priority="116" operator="greaterThan">
      <formula>1</formula>
    </cfRule>
    <cfRule type="cellIs" dxfId="28" priority="117" operator="greaterThan">
      <formula>2</formula>
    </cfRule>
    <cfRule type="cellIs" dxfId="27" priority="122" operator="equal">
      <formula>0</formula>
    </cfRule>
  </conditionalFormatting>
  <conditionalFormatting sqref="V82:V121">
    <cfRule type="cellIs" dxfId="26" priority="25" operator="greaterThan">
      <formula>1</formula>
    </cfRule>
    <cfRule type="cellIs" dxfId="25" priority="26" operator="greaterThan">
      <formula>2</formula>
    </cfRule>
    <cfRule type="cellIs" dxfId="24" priority="27" operator="equal">
      <formula>0</formula>
    </cfRule>
  </conditionalFormatting>
  <conditionalFormatting sqref="V132:V171">
    <cfRule type="cellIs" dxfId="23" priority="22" operator="greaterThan">
      <formula>1</formula>
    </cfRule>
    <cfRule type="cellIs" dxfId="22" priority="23" operator="greaterThan">
      <formula>2</formula>
    </cfRule>
    <cfRule type="cellIs" dxfId="21" priority="24" operator="equal">
      <formula>0</formula>
    </cfRule>
  </conditionalFormatting>
  <conditionalFormatting sqref="V182:V221">
    <cfRule type="cellIs" dxfId="20" priority="19" operator="greaterThan">
      <formula>1</formula>
    </cfRule>
    <cfRule type="cellIs" dxfId="19" priority="20" operator="greaterThan">
      <formula>2</formula>
    </cfRule>
    <cfRule type="cellIs" dxfId="18" priority="21" operator="equal">
      <formula>0</formula>
    </cfRule>
  </conditionalFormatting>
  <conditionalFormatting sqref="V232:V271">
    <cfRule type="cellIs" dxfId="17" priority="16" operator="greaterThan">
      <formula>1</formula>
    </cfRule>
    <cfRule type="cellIs" dxfId="16" priority="17" operator="greaterThan">
      <formula>2</formula>
    </cfRule>
    <cfRule type="cellIs" dxfId="15" priority="18" operator="equal">
      <formula>0</formula>
    </cfRule>
  </conditionalFormatting>
  <conditionalFormatting sqref="V282:V321">
    <cfRule type="cellIs" dxfId="14" priority="13" operator="greaterThan">
      <formula>1</formula>
    </cfRule>
    <cfRule type="cellIs" dxfId="13" priority="14" operator="greaterThan">
      <formula>2</formula>
    </cfRule>
    <cfRule type="cellIs" dxfId="12" priority="15" operator="equal">
      <formula>0</formula>
    </cfRule>
  </conditionalFormatting>
  <conditionalFormatting sqref="V332:V371">
    <cfRule type="cellIs" dxfId="11" priority="10" operator="greaterThan">
      <formula>1</formula>
    </cfRule>
    <cfRule type="cellIs" dxfId="10" priority="11" operator="greaterThan">
      <formula>2</formula>
    </cfRule>
    <cfRule type="cellIs" dxfId="9" priority="12" operator="equal">
      <formula>0</formula>
    </cfRule>
  </conditionalFormatting>
  <conditionalFormatting sqref="V382:V421">
    <cfRule type="cellIs" dxfId="8" priority="7" operator="greaterThan">
      <formula>1</formula>
    </cfRule>
    <cfRule type="cellIs" dxfId="7" priority="8" operator="greaterThan">
      <formula>2</formula>
    </cfRule>
    <cfRule type="cellIs" dxfId="6" priority="9" operator="equal">
      <formula>0</formula>
    </cfRule>
  </conditionalFormatting>
  <conditionalFormatting sqref="V432:V471">
    <cfRule type="cellIs" dxfId="5" priority="4" operator="greaterThan">
      <formula>1</formula>
    </cfRule>
    <cfRule type="cellIs" dxfId="4" priority="5" operator="greaterThan">
      <formula>2</formula>
    </cfRule>
    <cfRule type="cellIs" dxfId="3" priority="6" operator="equal">
      <formula>0</formula>
    </cfRule>
  </conditionalFormatting>
  <conditionalFormatting sqref="V482:V521">
    <cfRule type="cellIs" dxfId="2" priority="1" operator="greaterThan">
      <formula>1</formula>
    </cfRule>
    <cfRule type="cellIs" dxfId="1" priority="2" operator="greaterThan">
      <formula>2</formula>
    </cfRule>
    <cfRule type="cellIs" dxfId="0" priority="3" operator="equal">
      <formula>0</formula>
    </cfRule>
  </conditionalFormatting>
  <hyperlinks>
    <hyperlink ref="C22" location="集計表!A27" display="集計表!A27" xr:uid="{47F979DF-88EF-4D7B-83BB-CF705F84DB53}"/>
    <hyperlink ref="D22" location="集計表!A77" display="集計表!A77" xr:uid="{35DC80FB-80E3-4167-B13E-C516EB764006}"/>
    <hyperlink ref="E22" location="集計表!A127" display="集計表!A127" xr:uid="{4D49A73F-6FD4-49E9-85EF-46B06EC5BC15}"/>
    <hyperlink ref="F22" location="集計表!A177" display="集計表!A177" xr:uid="{D12FFDA1-449E-4377-82F1-DFD5F207A4D4}"/>
    <hyperlink ref="G22" location="集計表!A227" display="集計表!A227" xr:uid="{4D4C1311-60EC-47F9-BF05-D0AEDE267BB8}"/>
    <hyperlink ref="H22" location="集計表!A277" display="集計表!A277" xr:uid="{35018883-9929-4987-AFB0-D16DB0906F00}"/>
    <hyperlink ref="I22" location="集計表!A327" display="集計表!A327" xr:uid="{BB54FCDD-C951-4FD5-8342-FB22AC63A5A4}"/>
    <hyperlink ref="J22" location="集計表!A377" display="集計表!A377" xr:uid="{E7469914-6BE3-43AB-85A6-C4AE575978D7}"/>
    <hyperlink ref="K22" location="集計表!A427" display="集計表!A427" xr:uid="{06B3809A-6520-4843-95E1-AF1721A15F57}"/>
    <hyperlink ref="L22" location="集計表!A477" display="集計表!A477" xr:uid="{63D2930C-0E7C-42AF-893E-7817472C20A8}"/>
    <hyperlink ref="U26" location="集計表!A1" display="上へ" xr:uid="{C29EBE0A-EC2C-4171-AE41-D40B2660D983}"/>
    <hyperlink ref="U76" location="集計表!A1" display="上へ" xr:uid="{33C3A172-264C-4E77-96AB-D583DA7EBFCC}"/>
    <hyperlink ref="U126" location="集計表!A1" display="上へ" xr:uid="{725BD25F-74A2-4D8F-9D20-F7B1C05FEDE4}"/>
    <hyperlink ref="U176" location="集計表!A1" display="上へ" xr:uid="{6C7D6D06-D4FD-4D63-AC4B-AFB490EF4134}"/>
    <hyperlink ref="U226" location="集計表!A1" display="上へ" xr:uid="{6769585B-445B-4CAB-900B-612C4769729C}"/>
    <hyperlink ref="U276" location="集計表!A1" display="上へ" xr:uid="{3A684801-47BA-434C-AF7F-6D24FDBFA636}"/>
    <hyperlink ref="U326" location="集計表!A1" display="上へ" xr:uid="{EEA11D7B-B82E-43F1-B7C1-3EA15C1D54E7}"/>
    <hyperlink ref="U376" location="集計表!A1" display="上へ" xr:uid="{7F2D31F3-8032-4023-9613-F5A5B91FA231}"/>
    <hyperlink ref="U426" location="集計表!A1" display="上へ" xr:uid="{9F581547-22DF-459D-909F-BDBCD2629E3B}"/>
    <hyperlink ref="U476" location="集計表!A1" display="上へ" xr:uid="{91292980-8EC4-4464-AD31-19B3440F0DD2}"/>
    <hyperlink ref="S76" location="集計表!A22" display="もくじへ" xr:uid="{FF7E65F2-3ADD-45AB-9744-36170E797017}"/>
    <hyperlink ref="S126" location="集計表!A22" display="もくじへ" xr:uid="{8FEA0E91-EDC1-4234-8803-DE152FC419F9}"/>
    <hyperlink ref="S176" location="集計表!A22" display="もくじへ" xr:uid="{471D945D-B2B4-4821-867C-E61A4B3863F7}"/>
    <hyperlink ref="S226" location="集計表!A22" display="もくじへ" xr:uid="{39436CB7-842F-4386-9248-0E5AD841E873}"/>
    <hyperlink ref="S276" location="集計表!A22" display="もくじへ" xr:uid="{226D09F1-A4E3-4DE4-9D0D-0048D8F2AEAE}"/>
    <hyperlink ref="S326" location="集計表!A22" display="もくじへ" xr:uid="{674D2019-448D-4F31-BB51-D88B0DE0FBDB}"/>
    <hyperlink ref="S376" location="集計表!A22" display="もくじへ" xr:uid="{5A369BC7-E4F8-4FAE-95B7-E27FB8A392CD}"/>
    <hyperlink ref="S426" location="集計表!A22" display="もくじへ" xr:uid="{DCD9C192-E340-47F1-BE7E-351DD93B52CD}"/>
    <hyperlink ref="S476" location="集計表!A22" display="もくじへ" xr:uid="{FBB55237-E72E-4E89-96A8-CBB62A27D5AA}"/>
  </hyperlinks>
  <printOptions horizontalCentered="1"/>
  <pageMargins left="0.39370078740157483" right="0.19685039370078741" top="0.39370078740157483" bottom="0.39370078740157483" header="0.19685039370078741" footer="0.19685039370078741"/>
  <pageSetup paperSize="9" fitToHeight="11" orientation="portrait" r:id="rId1"/>
  <headerFooter alignWithMargins="0">
    <oddFooter>&amp;L&amp;A&amp;R優良教材株式会社</oddFooter>
  </headerFooter>
  <rowBreaks count="1" manualBreakCount="1">
    <brk id="73" max="21" man="1"/>
  </rowBreaks>
  <ignoredErrors>
    <ignoredError sqref="A32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EAF875-A3A4-44D3-8FFC-8CA08DCA26FD}">
  <sheetPr>
    <pageSetUpPr fitToPage="1"/>
  </sheetPr>
  <dimension ref="A1:U30"/>
  <sheetViews>
    <sheetView zoomScaleNormal="100" workbookViewId="0">
      <selection activeCell="P2" sqref="P2:U2"/>
    </sheetView>
  </sheetViews>
  <sheetFormatPr defaultRowHeight="13.5" x14ac:dyDescent="0.15"/>
  <cols>
    <col min="1" max="1" width="2.875" style="1" customWidth="1"/>
    <col min="2" max="2" width="13.875" style="1" customWidth="1"/>
    <col min="3" max="4" width="3.875" style="1" customWidth="1"/>
    <col min="5" max="20" width="3.875" customWidth="1"/>
    <col min="21" max="21" width="6.875" customWidth="1"/>
  </cols>
  <sheetData>
    <row r="1" spans="1:21" ht="24.75" customHeight="1" x14ac:dyDescent="0.15"/>
    <row r="2" spans="1:21" ht="39.75" customHeight="1" x14ac:dyDescent="0.15">
      <c r="A2" s="36"/>
      <c r="B2"/>
      <c r="E2" s="1"/>
      <c r="J2" s="124"/>
      <c r="K2" s="124"/>
      <c r="L2" s="124"/>
      <c r="M2" s="124"/>
      <c r="N2" s="124"/>
      <c r="O2" s="68" t="s">
        <v>67</v>
      </c>
      <c r="P2" s="206"/>
      <c r="Q2" s="207"/>
      <c r="R2" s="207"/>
      <c r="S2" s="207"/>
      <c r="T2" s="207"/>
      <c r="U2" s="208"/>
    </row>
    <row r="3" spans="1:21" ht="41.25" customHeight="1" x14ac:dyDescent="0.15">
      <c r="B3" s="93" t="s">
        <v>50</v>
      </c>
      <c r="C3" s="94" t="s">
        <v>104</v>
      </c>
      <c r="F3" s="95"/>
      <c r="H3" s="94" t="s">
        <v>80</v>
      </c>
      <c r="I3" s="93"/>
    </row>
    <row r="4" spans="1:21" ht="18.75" customHeight="1" x14ac:dyDescent="0.15">
      <c r="B4" s="96"/>
      <c r="F4" s="95"/>
    </row>
    <row r="5" spans="1:21" s="2" customFormat="1" ht="44.25" customHeight="1" x14ac:dyDescent="0.15">
      <c r="B5" s="97"/>
      <c r="C5" s="98" t="s">
        <v>0</v>
      </c>
      <c r="D5" s="209"/>
      <c r="E5" s="209"/>
      <c r="F5" s="209"/>
      <c r="G5" s="209"/>
      <c r="H5" s="27" t="s">
        <v>46</v>
      </c>
      <c r="L5" s="26" t="s">
        <v>1</v>
      </c>
      <c r="M5" s="205">
        <f>$U$29</f>
        <v>0</v>
      </c>
      <c r="N5" s="205"/>
      <c r="O5" s="27" t="s">
        <v>5</v>
      </c>
      <c r="Q5" s="103"/>
    </row>
    <row r="6" spans="1:21" s="2" customFormat="1" ht="24" customHeight="1" x14ac:dyDescent="0.15">
      <c r="A6" s="99"/>
      <c r="B6" s="99"/>
      <c r="C6" s="100"/>
      <c r="D6" s="101"/>
      <c r="E6" s="101"/>
      <c r="G6" s="100"/>
      <c r="J6" s="102"/>
      <c r="K6" s="102"/>
      <c r="L6" s="102"/>
      <c r="M6" s="102"/>
      <c r="N6" s="102"/>
      <c r="O6" s="102"/>
      <c r="P6" s="102"/>
      <c r="Q6" s="102"/>
      <c r="R6" s="101"/>
      <c r="S6" s="101"/>
      <c r="T6" s="101"/>
      <c r="U6" s="103"/>
    </row>
    <row r="7" spans="1:21" ht="21" customHeight="1" x14ac:dyDescent="0.15">
      <c r="B7" s="193" t="s">
        <v>100</v>
      </c>
      <c r="C7" s="218" t="s">
        <v>106</v>
      </c>
      <c r="D7" s="210"/>
      <c r="E7" s="210"/>
      <c r="F7" s="210"/>
      <c r="G7" s="219"/>
      <c r="H7" s="218" t="s">
        <v>107</v>
      </c>
      <c r="I7" s="210"/>
      <c r="J7" s="210"/>
      <c r="K7" s="210"/>
      <c r="L7" s="219"/>
    </row>
    <row r="8" spans="1:21" ht="52.5" customHeight="1" thickBot="1" x14ac:dyDescent="0.2">
      <c r="A8" s="104" t="s">
        <v>47</v>
      </c>
      <c r="B8" s="211" t="s">
        <v>73</v>
      </c>
      <c r="C8" s="220" t="s">
        <v>105</v>
      </c>
      <c r="D8" s="121" t="s">
        <v>82</v>
      </c>
      <c r="E8" s="121" t="s">
        <v>83</v>
      </c>
      <c r="F8" s="121" t="s">
        <v>84</v>
      </c>
      <c r="G8" s="221" t="s">
        <v>85</v>
      </c>
      <c r="H8" s="220" t="s">
        <v>105</v>
      </c>
      <c r="I8" s="121" t="s">
        <v>82</v>
      </c>
      <c r="J8" s="122" t="s">
        <v>83</v>
      </c>
      <c r="K8" s="122" t="s">
        <v>84</v>
      </c>
      <c r="L8" s="221" t="s">
        <v>85</v>
      </c>
      <c r="M8" s="228"/>
      <c r="N8" s="121"/>
      <c r="O8" s="121"/>
      <c r="P8" s="121"/>
      <c r="Q8" s="121"/>
      <c r="R8" s="122"/>
      <c r="S8" s="122"/>
      <c r="T8" s="123"/>
      <c r="U8" s="105" t="s">
        <v>2</v>
      </c>
    </row>
    <row r="9" spans="1:21" ht="20.25" customHeight="1" x14ac:dyDescent="0.15">
      <c r="A9" s="1">
        <v>1</v>
      </c>
      <c r="B9" s="212"/>
      <c r="C9" s="222"/>
      <c r="D9" s="130"/>
      <c r="E9" s="130"/>
      <c r="F9" s="130"/>
      <c r="G9" s="223"/>
      <c r="H9" s="222"/>
      <c r="I9" s="130"/>
      <c r="J9" s="130"/>
      <c r="K9" s="130"/>
      <c r="L9" s="223"/>
      <c r="M9" s="215"/>
      <c r="N9" s="130"/>
      <c r="O9" s="130"/>
      <c r="P9" s="130"/>
      <c r="Q9" s="130"/>
      <c r="R9" s="130"/>
      <c r="S9" s="130"/>
      <c r="T9" s="131"/>
      <c r="U9" s="136">
        <f>SUM(C9:T9)</f>
        <v>0</v>
      </c>
    </row>
    <row r="10" spans="1:21" ht="20.25" customHeight="1" x14ac:dyDescent="0.15">
      <c r="A10" s="1">
        <v>2</v>
      </c>
      <c r="B10" s="212"/>
      <c r="C10" s="224"/>
      <c r="D10" s="132"/>
      <c r="E10" s="132"/>
      <c r="F10" s="132"/>
      <c r="G10" s="225"/>
      <c r="H10" s="224"/>
      <c r="I10" s="132"/>
      <c r="J10" s="132"/>
      <c r="K10" s="132"/>
      <c r="L10" s="225"/>
      <c r="M10" s="216"/>
      <c r="N10" s="132"/>
      <c r="O10" s="132"/>
      <c r="P10" s="132"/>
      <c r="Q10" s="132"/>
      <c r="R10" s="132"/>
      <c r="S10" s="132"/>
      <c r="T10" s="133"/>
      <c r="U10" s="137">
        <f t="shared" ref="U10:U28" si="0">SUM(C10:T10)</f>
        <v>0</v>
      </c>
    </row>
    <row r="11" spans="1:21" ht="20.25" customHeight="1" x14ac:dyDescent="0.15">
      <c r="A11" s="1">
        <v>3</v>
      </c>
      <c r="B11" s="212"/>
      <c r="C11" s="224"/>
      <c r="D11" s="132"/>
      <c r="E11" s="132"/>
      <c r="F11" s="132"/>
      <c r="G11" s="225"/>
      <c r="H11" s="224"/>
      <c r="I11" s="132"/>
      <c r="J11" s="132"/>
      <c r="K11" s="132"/>
      <c r="L11" s="225"/>
      <c r="M11" s="216"/>
      <c r="N11" s="132"/>
      <c r="O11" s="132"/>
      <c r="P11" s="132"/>
      <c r="Q11" s="132"/>
      <c r="R11" s="132"/>
      <c r="S11" s="132"/>
      <c r="T11" s="133"/>
      <c r="U11" s="137">
        <f t="shared" si="0"/>
        <v>0</v>
      </c>
    </row>
    <row r="12" spans="1:21" ht="20.25" customHeight="1" x14ac:dyDescent="0.15">
      <c r="A12" s="1">
        <v>4</v>
      </c>
      <c r="B12" s="212"/>
      <c r="C12" s="224"/>
      <c r="D12" s="132"/>
      <c r="E12" s="132"/>
      <c r="F12" s="132"/>
      <c r="G12" s="225"/>
      <c r="H12" s="224"/>
      <c r="I12" s="132"/>
      <c r="J12" s="132"/>
      <c r="K12" s="132"/>
      <c r="L12" s="225"/>
      <c r="M12" s="216"/>
      <c r="N12" s="132"/>
      <c r="O12" s="132"/>
      <c r="P12" s="132"/>
      <c r="Q12" s="132"/>
      <c r="R12" s="132"/>
      <c r="S12" s="132"/>
      <c r="T12" s="133"/>
      <c r="U12" s="137">
        <f t="shared" si="0"/>
        <v>0</v>
      </c>
    </row>
    <row r="13" spans="1:21" ht="20.25" customHeight="1" x14ac:dyDescent="0.15">
      <c r="A13" s="1">
        <v>5</v>
      </c>
      <c r="B13" s="212"/>
      <c r="C13" s="224"/>
      <c r="D13" s="132"/>
      <c r="E13" s="132"/>
      <c r="F13" s="132"/>
      <c r="G13" s="225"/>
      <c r="H13" s="224"/>
      <c r="I13" s="132"/>
      <c r="J13" s="132"/>
      <c r="K13" s="132"/>
      <c r="L13" s="225"/>
      <c r="M13" s="216"/>
      <c r="N13" s="132"/>
      <c r="O13" s="132"/>
      <c r="P13" s="132"/>
      <c r="Q13" s="132"/>
      <c r="R13" s="132"/>
      <c r="S13" s="132"/>
      <c r="T13" s="133"/>
      <c r="U13" s="137">
        <f t="shared" si="0"/>
        <v>0</v>
      </c>
    </row>
    <row r="14" spans="1:21" ht="20.25" customHeight="1" x14ac:dyDescent="0.15">
      <c r="A14" s="1">
        <v>6</v>
      </c>
      <c r="B14" s="212"/>
      <c r="C14" s="224"/>
      <c r="D14" s="132"/>
      <c r="E14" s="132"/>
      <c r="F14" s="132"/>
      <c r="G14" s="225"/>
      <c r="H14" s="224"/>
      <c r="I14" s="132"/>
      <c r="J14" s="132"/>
      <c r="K14" s="132"/>
      <c r="L14" s="225"/>
      <c r="M14" s="216"/>
      <c r="N14" s="132"/>
      <c r="O14" s="132"/>
      <c r="P14" s="132"/>
      <c r="Q14" s="132"/>
      <c r="R14" s="132"/>
      <c r="S14" s="132"/>
      <c r="T14" s="133"/>
      <c r="U14" s="137">
        <f t="shared" si="0"/>
        <v>0</v>
      </c>
    </row>
    <row r="15" spans="1:21" ht="20.25" customHeight="1" x14ac:dyDescent="0.15">
      <c r="A15" s="1">
        <v>7</v>
      </c>
      <c r="B15" s="212"/>
      <c r="C15" s="224"/>
      <c r="D15" s="132"/>
      <c r="E15" s="132"/>
      <c r="F15" s="132"/>
      <c r="G15" s="225"/>
      <c r="H15" s="224"/>
      <c r="I15" s="132"/>
      <c r="J15" s="132"/>
      <c r="K15" s="132"/>
      <c r="L15" s="225"/>
      <c r="M15" s="216"/>
      <c r="N15" s="132"/>
      <c r="O15" s="132"/>
      <c r="P15" s="132"/>
      <c r="Q15" s="132"/>
      <c r="R15" s="132"/>
      <c r="S15" s="132"/>
      <c r="T15" s="133"/>
      <c r="U15" s="137">
        <f t="shared" si="0"/>
        <v>0</v>
      </c>
    </row>
    <row r="16" spans="1:21" ht="20.25" customHeight="1" x14ac:dyDescent="0.15">
      <c r="A16" s="1">
        <v>8</v>
      </c>
      <c r="B16" s="212"/>
      <c r="C16" s="224"/>
      <c r="D16" s="132"/>
      <c r="E16" s="132"/>
      <c r="F16" s="132"/>
      <c r="G16" s="225"/>
      <c r="H16" s="224"/>
      <c r="I16" s="132"/>
      <c r="J16" s="132"/>
      <c r="K16" s="132"/>
      <c r="L16" s="225"/>
      <c r="M16" s="216"/>
      <c r="N16" s="132"/>
      <c r="O16" s="132"/>
      <c r="P16" s="132"/>
      <c r="Q16" s="132"/>
      <c r="R16" s="132"/>
      <c r="S16" s="132"/>
      <c r="T16" s="133"/>
      <c r="U16" s="137">
        <f t="shared" si="0"/>
        <v>0</v>
      </c>
    </row>
    <row r="17" spans="1:21" ht="20.25" customHeight="1" x14ac:dyDescent="0.15">
      <c r="A17" s="1">
        <v>9</v>
      </c>
      <c r="B17" s="212"/>
      <c r="C17" s="224"/>
      <c r="D17" s="132"/>
      <c r="E17" s="132"/>
      <c r="F17" s="132"/>
      <c r="G17" s="225"/>
      <c r="H17" s="224"/>
      <c r="I17" s="132"/>
      <c r="J17" s="132"/>
      <c r="K17" s="132"/>
      <c r="L17" s="225"/>
      <c r="M17" s="216"/>
      <c r="N17" s="132"/>
      <c r="O17" s="132"/>
      <c r="P17" s="132"/>
      <c r="Q17" s="132"/>
      <c r="R17" s="132"/>
      <c r="S17" s="132"/>
      <c r="T17" s="133"/>
      <c r="U17" s="137">
        <f t="shared" si="0"/>
        <v>0</v>
      </c>
    </row>
    <row r="18" spans="1:21" ht="20.25" customHeight="1" x14ac:dyDescent="0.15">
      <c r="A18" s="1">
        <v>10</v>
      </c>
      <c r="B18" s="212"/>
      <c r="C18" s="224"/>
      <c r="D18" s="132"/>
      <c r="E18" s="132"/>
      <c r="F18" s="132"/>
      <c r="G18" s="225"/>
      <c r="H18" s="224"/>
      <c r="I18" s="132"/>
      <c r="J18" s="132"/>
      <c r="K18" s="132"/>
      <c r="L18" s="225"/>
      <c r="M18" s="216"/>
      <c r="N18" s="132"/>
      <c r="O18" s="132"/>
      <c r="P18" s="132"/>
      <c r="Q18" s="132"/>
      <c r="R18" s="132"/>
      <c r="S18" s="132"/>
      <c r="T18" s="133"/>
      <c r="U18" s="137">
        <f t="shared" si="0"/>
        <v>0</v>
      </c>
    </row>
    <row r="19" spans="1:21" ht="20.25" customHeight="1" x14ac:dyDescent="0.15">
      <c r="A19" s="1">
        <v>11</v>
      </c>
      <c r="B19" s="212"/>
      <c r="C19" s="224"/>
      <c r="D19" s="132"/>
      <c r="E19" s="132"/>
      <c r="F19" s="132"/>
      <c r="G19" s="225"/>
      <c r="H19" s="224"/>
      <c r="I19" s="132"/>
      <c r="J19" s="132"/>
      <c r="K19" s="132"/>
      <c r="L19" s="225"/>
      <c r="M19" s="216"/>
      <c r="N19" s="132"/>
      <c r="O19" s="132"/>
      <c r="P19" s="132"/>
      <c r="Q19" s="132"/>
      <c r="R19" s="132"/>
      <c r="S19" s="132"/>
      <c r="T19" s="133"/>
      <c r="U19" s="137">
        <f t="shared" si="0"/>
        <v>0</v>
      </c>
    </row>
    <row r="20" spans="1:21" ht="20.25" customHeight="1" x14ac:dyDescent="0.15">
      <c r="A20" s="1">
        <v>12</v>
      </c>
      <c r="B20" s="212"/>
      <c r="C20" s="224"/>
      <c r="D20" s="132"/>
      <c r="E20" s="132"/>
      <c r="F20" s="132"/>
      <c r="G20" s="225"/>
      <c r="H20" s="224"/>
      <c r="I20" s="132"/>
      <c r="J20" s="132"/>
      <c r="K20" s="132"/>
      <c r="L20" s="225"/>
      <c r="M20" s="216"/>
      <c r="N20" s="132"/>
      <c r="O20" s="132"/>
      <c r="P20" s="132"/>
      <c r="Q20" s="132"/>
      <c r="R20" s="132"/>
      <c r="S20" s="132"/>
      <c r="T20" s="133"/>
      <c r="U20" s="137">
        <f t="shared" si="0"/>
        <v>0</v>
      </c>
    </row>
    <row r="21" spans="1:21" ht="20.25" customHeight="1" x14ac:dyDescent="0.15">
      <c r="A21" s="1">
        <v>13</v>
      </c>
      <c r="B21" s="212"/>
      <c r="C21" s="224"/>
      <c r="D21" s="132"/>
      <c r="E21" s="132"/>
      <c r="F21" s="132"/>
      <c r="G21" s="225"/>
      <c r="H21" s="224"/>
      <c r="I21" s="132"/>
      <c r="J21" s="132"/>
      <c r="K21" s="132"/>
      <c r="L21" s="225"/>
      <c r="M21" s="216"/>
      <c r="N21" s="132"/>
      <c r="O21" s="132"/>
      <c r="P21" s="132"/>
      <c r="Q21" s="132"/>
      <c r="R21" s="132"/>
      <c r="S21" s="132"/>
      <c r="T21" s="133"/>
      <c r="U21" s="137">
        <f t="shared" si="0"/>
        <v>0</v>
      </c>
    </row>
    <row r="22" spans="1:21" ht="20.25" customHeight="1" x14ac:dyDescent="0.15">
      <c r="A22" s="1">
        <v>14</v>
      </c>
      <c r="B22" s="212"/>
      <c r="C22" s="224"/>
      <c r="D22" s="132"/>
      <c r="E22" s="132"/>
      <c r="F22" s="132"/>
      <c r="G22" s="225"/>
      <c r="H22" s="224"/>
      <c r="I22" s="132"/>
      <c r="J22" s="132"/>
      <c r="K22" s="132"/>
      <c r="L22" s="225"/>
      <c r="M22" s="216"/>
      <c r="N22" s="132"/>
      <c r="O22" s="132"/>
      <c r="P22" s="132"/>
      <c r="Q22" s="132"/>
      <c r="R22" s="132"/>
      <c r="S22" s="132"/>
      <c r="T22" s="133"/>
      <c r="U22" s="137">
        <f t="shared" si="0"/>
        <v>0</v>
      </c>
    </row>
    <row r="23" spans="1:21" ht="20.25" customHeight="1" x14ac:dyDescent="0.15">
      <c r="A23" s="1">
        <v>15</v>
      </c>
      <c r="B23" s="212"/>
      <c r="C23" s="224"/>
      <c r="D23" s="132"/>
      <c r="E23" s="132"/>
      <c r="F23" s="132"/>
      <c r="G23" s="225"/>
      <c r="H23" s="224"/>
      <c r="I23" s="132"/>
      <c r="J23" s="132"/>
      <c r="K23" s="132"/>
      <c r="L23" s="225"/>
      <c r="M23" s="216"/>
      <c r="N23" s="132"/>
      <c r="O23" s="132"/>
      <c r="P23" s="132"/>
      <c r="Q23" s="132"/>
      <c r="R23" s="132"/>
      <c r="S23" s="132"/>
      <c r="T23" s="133"/>
      <c r="U23" s="137">
        <f t="shared" si="0"/>
        <v>0</v>
      </c>
    </row>
    <row r="24" spans="1:21" ht="20.25" customHeight="1" x14ac:dyDescent="0.15">
      <c r="A24" s="1">
        <v>16</v>
      </c>
      <c r="B24" s="212"/>
      <c r="C24" s="224"/>
      <c r="D24" s="132"/>
      <c r="E24" s="132"/>
      <c r="F24" s="132"/>
      <c r="G24" s="225"/>
      <c r="H24" s="224"/>
      <c r="I24" s="132"/>
      <c r="J24" s="132"/>
      <c r="K24" s="132"/>
      <c r="L24" s="225"/>
      <c r="M24" s="216"/>
      <c r="N24" s="132"/>
      <c r="O24" s="132"/>
      <c r="P24" s="132"/>
      <c r="Q24" s="132"/>
      <c r="R24" s="132"/>
      <c r="S24" s="132"/>
      <c r="T24" s="133"/>
      <c r="U24" s="137">
        <f t="shared" si="0"/>
        <v>0</v>
      </c>
    </row>
    <row r="25" spans="1:21" ht="20.25" customHeight="1" x14ac:dyDescent="0.15">
      <c r="A25" s="1">
        <v>17</v>
      </c>
      <c r="B25" s="212"/>
      <c r="C25" s="224"/>
      <c r="D25" s="132"/>
      <c r="E25" s="132"/>
      <c r="F25" s="132"/>
      <c r="G25" s="225"/>
      <c r="H25" s="224"/>
      <c r="I25" s="132"/>
      <c r="J25" s="132"/>
      <c r="K25" s="132"/>
      <c r="L25" s="225"/>
      <c r="M25" s="216"/>
      <c r="N25" s="132"/>
      <c r="O25" s="132"/>
      <c r="P25" s="132"/>
      <c r="Q25" s="132"/>
      <c r="R25" s="132"/>
      <c r="S25" s="132"/>
      <c r="T25" s="133"/>
      <c r="U25" s="137">
        <f t="shared" si="0"/>
        <v>0</v>
      </c>
    </row>
    <row r="26" spans="1:21" ht="20.25" customHeight="1" x14ac:dyDescent="0.15">
      <c r="A26" s="1">
        <v>18</v>
      </c>
      <c r="B26" s="212"/>
      <c r="C26" s="224"/>
      <c r="D26" s="132"/>
      <c r="E26" s="132"/>
      <c r="F26" s="132"/>
      <c r="G26" s="225"/>
      <c r="H26" s="224"/>
      <c r="I26" s="132"/>
      <c r="J26" s="132"/>
      <c r="K26" s="132"/>
      <c r="L26" s="225"/>
      <c r="M26" s="216"/>
      <c r="N26" s="132"/>
      <c r="O26" s="132"/>
      <c r="P26" s="132"/>
      <c r="Q26" s="132"/>
      <c r="R26" s="132"/>
      <c r="S26" s="132"/>
      <c r="T26" s="133"/>
      <c r="U26" s="137">
        <f t="shared" si="0"/>
        <v>0</v>
      </c>
    </row>
    <row r="27" spans="1:21" ht="20.25" customHeight="1" x14ac:dyDescent="0.15">
      <c r="A27" s="1">
        <v>19</v>
      </c>
      <c r="B27" s="212"/>
      <c r="C27" s="224"/>
      <c r="D27" s="132"/>
      <c r="E27" s="132"/>
      <c r="F27" s="132"/>
      <c r="G27" s="225"/>
      <c r="H27" s="224"/>
      <c r="I27" s="132"/>
      <c r="J27" s="132"/>
      <c r="K27" s="132"/>
      <c r="L27" s="225"/>
      <c r="M27" s="216"/>
      <c r="N27" s="132"/>
      <c r="O27" s="132"/>
      <c r="P27" s="132"/>
      <c r="Q27" s="132"/>
      <c r="R27" s="132"/>
      <c r="S27" s="132"/>
      <c r="T27" s="133"/>
      <c r="U27" s="137">
        <f t="shared" si="0"/>
        <v>0</v>
      </c>
    </row>
    <row r="28" spans="1:21" ht="20.25" customHeight="1" thickBot="1" x14ac:dyDescent="0.2">
      <c r="A28" s="1">
        <v>20</v>
      </c>
      <c r="B28" s="213"/>
      <c r="C28" s="226"/>
      <c r="D28" s="134"/>
      <c r="E28" s="134"/>
      <c r="F28" s="134"/>
      <c r="G28" s="227"/>
      <c r="H28" s="226"/>
      <c r="I28" s="134"/>
      <c r="J28" s="134"/>
      <c r="K28" s="134"/>
      <c r="L28" s="227"/>
      <c r="M28" s="217"/>
      <c r="N28" s="134"/>
      <c r="O28" s="134"/>
      <c r="P28" s="134"/>
      <c r="Q28" s="134"/>
      <c r="R28" s="134"/>
      <c r="S28" s="134"/>
      <c r="T28" s="135"/>
      <c r="U28" s="138">
        <f t="shared" si="0"/>
        <v>0</v>
      </c>
    </row>
    <row r="29" spans="1:21" ht="20.25" customHeight="1" thickTop="1" x14ac:dyDescent="0.15">
      <c r="A29"/>
      <c r="B29" s="214" t="s">
        <v>2</v>
      </c>
      <c r="C29" s="188">
        <f t="shared" ref="C29:U29" si="1">SUM(C9:C28)</f>
        <v>0</v>
      </c>
      <c r="D29" s="140">
        <f t="shared" si="1"/>
        <v>0</v>
      </c>
      <c r="E29" s="140">
        <f t="shared" si="1"/>
        <v>0</v>
      </c>
      <c r="F29" s="140">
        <f t="shared" si="1"/>
        <v>0</v>
      </c>
      <c r="G29" s="189">
        <f t="shared" si="1"/>
        <v>0</v>
      </c>
      <c r="H29" s="188">
        <f t="shared" si="1"/>
        <v>0</v>
      </c>
      <c r="I29" s="140">
        <f t="shared" si="1"/>
        <v>0</v>
      </c>
      <c r="J29" s="140">
        <f t="shared" si="1"/>
        <v>0</v>
      </c>
      <c r="K29" s="140">
        <f t="shared" si="1"/>
        <v>0</v>
      </c>
      <c r="L29" s="189">
        <f t="shared" si="1"/>
        <v>0</v>
      </c>
      <c r="M29" s="184">
        <f t="shared" si="1"/>
        <v>0</v>
      </c>
      <c r="N29" s="140">
        <f t="shared" si="1"/>
        <v>0</v>
      </c>
      <c r="O29" s="140">
        <f t="shared" si="1"/>
        <v>0</v>
      </c>
      <c r="P29" s="140">
        <f t="shared" si="1"/>
        <v>0</v>
      </c>
      <c r="Q29" s="140">
        <f t="shared" si="1"/>
        <v>0</v>
      </c>
      <c r="R29" s="140">
        <f t="shared" si="1"/>
        <v>0</v>
      </c>
      <c r="S29" s="140">
        <f t="shared" si="1"/>
        <v>0</v>
      </c>
      <c r="T29" s="141">
        <f t="shared" si="1"/>
        <v>0</v>
      </c>
      <c r="U29" s="139">
        <f t="shared" si="1"/>
        <v>0</v>
      </c>
    </row>
    <row r="30" spans="1:21" x14ac:dyDescent="0.15">
      <c r="A30"/>
      <c r="B30" s="66"/>
      <c r="C30" s="66"/>
      <c r="D30" s="66"/>
      <c r="E30" s="66"/>
      <c r="F30" s="66"/>
      <c r="G30" s="66"/>
      <c r="H30" s="66"/>
      <c r="I30" s="66"/>
      <c r="J30" s="66"/>
      <c r="K30" s="66"/>
      <c r="L30" s="66"/>
      <c r="M30" s="66"/>
      <c r="N30" s="66"/>
      <c r="O30" s="66"/>
      <c r="P30" s="66"/>
      <c r="Q30" s="66"/>
      <c r="R30" s="66"/>
      <c r="S30" s="66"/>
      <c r="T30" s="66"/>
      <c r="U30" s="66"/>
    </row>
  </sheetData>
  <sheetProtection selectLockedCells="1"/>
  <mergeCells count="5">
    <mergeCell ref="M5:N5"/>
    <mergeCell ref="P2:U2"/>
    <mergeCell ref="D5:G5"/>
    <mergeCell ref="C7:G7"/>
    <mergeCell ref="H7:L7"/>
  </mergeCells>
  <phoneticPr fontId="1"/>
  <printOptions horizontalCentered="1"/>
  <pageMargins left="0.39370078740157483" right="0.19685039370078741" top="0.39370078740157483" bottom="0.39370078740157483" header="0.19685039370078741" footer="0.19685039370078741"/>
  <pageSetup paperSize="9" orientation="portrait" r:id="rId1"/>
  <headerFooter alignWithMargins="0">
    <oddFooter>&amp;L&amp;A&amp;R優良教材株式会社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使用方法</vt:lpstr>
      <vt:lpstr>集計表</vt:lpstr>
      <vt:lpstr>学年集計表</vt:lpstr>
      <vt:lpstr>使用方法!Print_Area</vt:lpstr>
      <vt:lpstr>集計表!Print_Area</vt:lpstr>
    </vt:vector>
  </TitlesOfParts>
  <Company>優良教材株式会社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yuryo</dc:creator>
  <cp:lastModifiedBy>株式会社 優良教材</cp:lastModifiedBy>
  <cp:lastPrinted>2026-01-19T07:28:33Z</cp:lastPrinted>
  <dcterms:created xsi:type="dcterms:W3CDTF">2011-05-13T06:55:36Z</dcterms:created>
  <dcterms:modified xsi:type="dcterms:W3CDTF">2026-01-22T02:12:17Z</dcterms:modified>
</cp:coreProperties>
</file>