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\★HP集計表\0318h_集計表シートチェック完\0318h_集計表シートチェック完\"/>
    </mc:Choice>
  </mc:AlternateContent>
  <xr:revisionPtr revIDLastSave="0" documentId="13_ncr:1_{33883872-5CE6-4029-B74C-94CD708D7743}" xr6:coauthVersionLast="47" xr6:coauthVersionMax="47" xr10:uidLastSave="{00000000-0000-0000-0000-000000000000}"/>
  <bookViews>
    <workbookView xWindow="210" yWindow="855" windowWidth="18105" windowHeight="14355" xr2:uid="{00000000-000D-0000-FFFF-FFFF00000000}"/>
  </bookViews>
  <sheets>
    <sheet name="使用方法" sheetId="19" r:id="rId1"/>
    <sheet name="集計表" sheetId="4" r:id="rId2"/>
    <sheet name="学年集計表" sheetId="17" r:id="rId3"/>
  </sheets>
  <definedNames>
    <definedName name="_xlnm.Print_Area" localSheetId="0">使用方法!$A$1:$R$76</definedName>
    <definedName name="_xlnm.Print_Area" localSheetId="1">集計表!$A$1:$U$55,集計表!$A$59:$U$557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4" i="4" l="1"/>
  <c r="Q64" i="4"/>
  <c r="P64" i="4"/>
  <c r="O64" i="4"/>
  <c r="N36" i="17"/>
  <c r="N37" i="17"/>
  <c r="N38" i="17"/>
  <c r="N39" i="17"/>
  <c r="N40" i="17"/>
  <c r="N41" i="17"/>
  <c r="N42" i="17"/>
  <c r="N43" i="17"/>
  <c r="N44" i="17"/>
  <c r="N35" i="17"/>
  <c r="D511" i="4"/>
  <c r="D461" i="4"/>
  <c r="D411" i="4"/>
  <c r="D361" i="4"/>
  <c r="D311" i="4"/>
  <c r="D261" i="4"/>
  <c r="D211" i="4"/>
  <c r="D161" i="4"/>
  <c r="D111" i="4"/>
  <c r="B53" i="4"/>
  <c r="B52" i="4"/>
  <c r="B51" i="4"/>
  <c r="B50" i="4"/>
  <c r="B49" i="4"/>
  <c r="B48" i="4"/>
  <c r="B47" i="4"/>
  <c r="B46" i="4"/>
  <c r="B45" i="4"/>
  <c r="B44" i="4"/>
  <c r="B35" i="4"/>
  <c r="B34" i="4"/>
  <c r="B33" i="4"/>
  <c r="B32" i="4"/>
  <c r="B31" i="4"/>
  <c r="B30" i="4"/>
  <c r="B29" i="4"/>
  <c r="B28" i="4"/>
  <c r="B27" i="4"/>
  <c r="B26" i="4"/>
  <c r="B17" i="4"/>
  <c r="B16" i="4"/>
  <c r="B15" i="4"/>
  <c r="B14" i="4"/>
  <c r="B13" i="4"/>
  <c r="B12" i="4"/>
  <c r="B11" i="4"/>
  <c r="B10" i="4"/>
  <c r="B9" i="4"/>
  <c r="B8" i="4"/>
  <c r="AS557" i="4"/>
  <c r="D53" i="4" s="1"/>
  <c r="AT557" i="4"/>
  <c r="E53" i="4" s="1"/>
  <c r="AU557" i="4"/>
  <c r="F53" i="4" s="1"/>
  <c r="AV557" i="4"/>
  <c r="G53" i="4" s="1"/>
  <c r="AW557" i="4"/>
  <c r="H53" i="4" s="1"/>
  <c r="AX557" i="4"/>
  <c r="I53" i="4" s="1"/>
  <c r="AY557" i="4"/>
  <c r="J53" i="4" s="1"/>
  <c r="AZ557" i="4"/>
  <c r="K53" i="4" s="1"/>
  <c r="BA557" i="4"/>
  <c r="L53" i="4" s="1"/>
  <c r="BB557" i="4"/>
  <c r="M53" i="4" s="1"/>
  <c r="Z557" i="4"/>
  <c r="D35" i="4" s="1"/>
  <c r="AA557" i="4"/>
  <c r="E35" i="4" s="1"/>
  <c r="AB557" i="4"/>
  <c r="F35" i="4" s="1"/>
  <c r="AC557" i="4"/>
  <c r="G35" i="4" s="1"/>
  <c r="AD557" i="4"/>
  <c r="H35" i="4" s="1"/>
  <c r="AE557" i="4"/>
  <c r="I35" i="4" s="1"/>
  <c r="AF557" i="4"/>
  <c r="J35" i="4" s="1"/>
  <c r="AG557" i="4"/>
  <c r="K35" i="4" s="1"/>
  <c r="AH557" i="4"/>
  <c r="L35" i="4" s="1"/>
  <c r="AI557" i="4"/>
  <c r="M35" i="4" s="1"/>
  <c r="AJ557" i="4"/>
  <c r="N35" i="4" s="1"/>
  <c r="AK557" i="4"/>
  <c r="O35" i="4" s="1"/>
  <c r="AL557" i="4"/>
  <c r="P35" i="4" s="1"/>
  <c r="AM557" i="4"/>
  <c r="Q35" i="4" s="1"/>
  <c r="AN557" i="4"/>
  <c r="R35" i="4" s="1"/>
  <c r="G557" i="4"/>
  <c r="D17" i="4" s="1"/>
  <c r="H557" i="4"/>
  <c r="E17" i="4" s="1"/>
  <c r="I557" i="4"/>
  <c r="F17" i="4" s="1"/>
  <c r="J557" i="4"/>
  <c r="G17" i="4" s="1"/>
  <c r="K557" i="4"/>
  <c r="H17" i="4" s="1"/>
  <c r="L557" i="4"/>
  <c r="I17" i="4" s="1"/>
  <c r="M557" i="4"/>
  <c r="J17" i="4" s="1"/>
  <c r="N557" i="4"/>
  <c r="K17" i="4" s="1"/>
  <c r="O557" i="4"/>
  <c r="L17" i="4" s="1"/>
  <c r="P557" i="4"/>
  <c r="M17" i="4" s="1"/>
  <c r="Q557" i="4"/>
  <c r="N17" i="4" s="1"/>
  <c r="R557" i="4"/>
  <c r="O17" i="4" s="1"/>
  <c r="S557" i="4"/>
  <c r="P17" i="4" s="1"/>
  <c r="T557" i="4"/>
  <c r="Q17" i="4" s="1"/>
  <c r="U557" i="4"/>
  <c r="R17" i="4" s="1"/>
  <c r="F557" i="4"/>
  <c r="AS507" i="4"/>
  <c r="D52" i="4" s="1"/>
  <c r="AT507" i="4"/>
  <c r="E52" i="4" s="1"/>
  <c r="AU507" i="4"/>
  <c r="F52" i="4" s="1"/>
  <c r="AV507" i="4"/>
  <c r="G52" i="4" s="1"/>
  <c r="AW507" i="4"/>
  <c r="H52" i="4" s="1"/>
  <c r="AX507" i="4"/>
  <c r="I52" i="4" s="1"/>
  <c r="AY507" i="4"/>
  <c r="J52" i="4" s="1"/>
  <c r="AZ507" i="4"/>
  <c r="K52" i="4" s="1"/>
  <c r="BA507" i="4"/>
  <c r="L52" i="4" s="1"/>
  <c r="BB507" i="4"/>
  <c r="M52" i="4" s="1"/>
  <c r="AR507" i="4"/>
  <c r="C52" i="4" s="1"/>
  <c r="Z507" i="4"/>
  <c r="D34" i="4" s="1"/>
  <c r="AA507" i="4"/>
  <c r="E34" i="4" s="1"/>
  <c r="AB507" i="4"/>
  <c r="F34" i="4" s="1"/>
  <c r="AC507" i="4"/>
  <c r="G34" i="4" s="1"/>
  <c r="AD507" i="4"/>
  <c r="H34" i="4" s="1"/>
  <c r="AE507" i="4"/>
  <c r="I34" i="4" s="1"/>
  <c r="AF507" i="4"/>
  <c r="J34" i="4" s="1"/>
  <c r="AG507" i="4"/>
  <c r="K34" i="4" s="1"/>
  <c r="AH507" i="4"/>
  <c r="L34" i="4" s="1"/>
  <c r="AI507" i="4"/>
  <c r="M34" i="4" s="1"/>
  <c r="AJ507" i="4"/>
  <c r="N34" i="4" s="1"/>
  <c r="AK507" i="4"/>
  <c r="O34" i="4" s="1"/>
  <c r="AL507" i="4"/>
  <c r="P34" i="4" s="1"/>
  <c r="AM507" i="4"/>
  <c r="Q34" i="4" s="1"/>
  <c r="AN507" i="4"/>
  <c r="R34" i="4" s="1"/>
  <c r="Y507" i="4"/>
  <c r="G507" i="4"/>
  <c r="D16" i="4" s="1"/>
  <c r="H507" i="4"/>
  <c r="E16" i="4" s="1"/>
  <c r="I507" i="4"/>
  <c r="F16" i="4" s="1"/>
  <c r="J507" i="4"/>
  <c r="G16" i="4" s="1"/>
  <c r="K507" i="4"/>
  <c r="H16" i="4" s="1"/>
  <c r="L507" i="4"/>
  <c r="I16" i="4" s="1"/>
  <c r="M507" i="4"/>
  <c r="J16" i="4" s="1"/>
  <c r="N507" i="4"/>
  <c r="K16" i="4" s="1"/>
  <c r="O507" i="4"/>
  <c r="L16" i="4" s="1"/>
  <c r="P507" i="4"/>
  <c r="M16" i="4" s="1"/>
  <c r="Q507" i="4"/>
  <c r="N16" i="4" s="1"/>
  <c r="R507" i="4"/>
  <c r="O16" i="4" s="1"/>
  <c r="S507" i="4"/>
  <c r="P16" i="4" s="1"/>
  <c r="T507" i="4"/>
  <c r="Q16" i="4" s="1"/>
  <c r="U507" i="4"/>
  <c r="R16" i="4" s="1"/>
  <c r="F507" i="4"/>
  <c r="AS457" i="4"/>
  <c r="D51" i="4" s="1"/>
  <c r="AT457" i="4"/>
  <c r="E51" i="4" s="1"/>
  <c r="AU457" i="4"/>
  <c r="F51" i="4" s="1"/>
  <c r="AV457" i="4"/>
  <c r="G51" i="4" s="1"/>
  <c r="AW457" i="4"/>
  <c r="H51" i="4" s="1"/>
  <c r="AX457" i="4"/>
  <c r="I51" i="4" s="1"/>
  <c r="AY457" i="4"/>
  <c r="J51" i="4" s="1"/>
  <c r="AZ457" i="4"/>
  <c r="K51" i="4" s="1"/>
  <c r="BA457" i="4"/>
  <c r="L51" i="4" s="1"/>
  <c r="BB457" i="4"/>
  <c r="M51" i="4" s="1"/>
  <c r="Z457" i="4"/>
  <c r="D33" i="4" s="1"/>
  <c r="AA457" i="4"/>
  <c r="E33" i="4" s="1"/>
  <c r="AB457" i="4"/>
  <c r="F33" i="4" s="1"/>
  <c r="AC457" i="4"/>
  <c r="G33" i="4" s="1"/>
  <c r="AD457" i="4"/>
  <c r="H33" i="4" s="1"/>
  <c r="AE457" i="4"/>
  <c r="I33" i="4" s="1"/>
  <c r="AF457" i="4"/>
  <c r="J33" i="4" s="1"/>
  <c r="AG457" i="4"/>
  <c r="K33" i="4" s="1"/>
  <c r="AH457" i="4"/>
  <c r="L33" i="4" s="1"/>
  <c r="AI457" i="4"/>
  <c r="M33" i="4" s="1"/>
  <c r="AJ457" i="4"/>
  <c r="N33" i="4" s="1"/>
  <c r="AK457" i="4"/>
  <c r="O33" i="4" s="1"/>
  <c r="AL457" i="4"/>
  <c r="P33" i="4" s="1"/>
  <c r="AM457" i="4"/>
  <c r="Q33" i="4" s="1"/>
  <c r="AN457" i="4"/>
  <c r="R33" i="4" s="1"/>
  <c r="G457" i="4"/>
  <c r="D15" i="4" s="1"/>
  <c r="H457" i="4"/>
  <c r="E15" i="4" s="1"/>
  <c r="I457" i="4"/>
  <c r="F15" i="4" s="1"/>
  <c r="J457" i="4"/>
  <c r="G15" i="4" s="1"/>
  <c r="K457" i="4"/>
  <c r="H15" i="4" s="1"/>
  <c r="L457" i="4"/>
  <c r="I15" i="4" s="1"/>
  <c r="M457" i="4"/>
  <c r="J15" i="4" s="1"/>
  <c r="N457" i="4"/>
  <c r="K15" i="4" s="1"/>
  <c r="O457" i="4"/>
  <c r="L15" i="4" s="1"/>
  <c r="P457" i="4"/>
  <c r="M15" i="4" s="1"/>
  <c r="Q457" i="4"/>
  <c r="N15" i="4" s="1"/>
  <c r="R457" i="4"/>
  <c r="O15" i="4" s="1"/>
  <c r="S457" i="4"/>
  <c r="P15" i="4" s="1"/>
  <c r="T457" i="4"/>
  <c r="Q15" i="4" s="1"/>
  <c r="U457" i="4"/>
  <c r="R15" i="4" s="1"/>
  <c r="F457" i="4"/>
  <c r="AS407" i="4"/>
  <c r="D50" i="4" s="1"/>
  <c r="AT407" i="4"/>
  <c r="E50" i="4" s="1"/>
  <c r="AU407" i="4"/>
  <c r="F50" i="4" s="1"/>
  <c r="AV407" i="4"/>
  <c r="G50" i="4" s="1"/>
  <c r="AW407" i="4"/>
  <c r="H50" i="4" s="1"/>
  <c r="AX407" i="4"/>
  <c r="I50" i="4" s="1"/>
  <c r="AY407" i="4"/>
  <c r="J50" i="4" s="1"/>
  <c r="AZ407" i="4"/>
  <c r="K50" i="4" s="1"/>
  <c r="BA407" i="4"/>
  <c r="L50" i="4" s="1"/>
  <c r="BB407" i="4"/>
  <c r="M50" i="4" s="1"/>
  <c r="Z407" i="4"/>
  <c r="D32" i="4" s="1"/>
  <c r="AA407" i="4"/>
  <c r="E32" i="4" s="1"/>
  <c r="AB407" i="4"/>
  <c r="F32" i="4" s="1"/>
  <c r="AC407" i="4"/>
  <c r="G32" i="4" s="1"/>
  <c r="AD407" i="4"/>
  <c r="H32" i="4" s="1"/>
  <c r="AE407" i="4"/>
  <c r="I32" i="4" s="1"/>
  <c r="AF407" i="4"/>
  <c r="J32" i="4" s="1"/>
  <c r="AG407" i="4"/>
  <c r="K32" i="4" s="1"/>
  <c r="AH407" i="4"/>
  <c r="L32" i="4" s="1"/>
  <c r="AI407" i="4"/>
  <c r="M32" i="4" s="1"/>
  <c r="AJ407" i="4"/>
  <c r="N32" i="4" s="1"/>
  <c r="AK407" i="4"/>
  <c r="O32" i="4" s="1"/>
  <c r="AL407" i="4"/>
  <c r="P32" i="4" s="1"/>
  <c r="AM407" i="4"/>
  <c r="Q32" i="4" s="1"/>
  <c r="AN407" i="4"/>
  <c r="R32" i="4" s="1"/>
  <c r="G407" i="4"/>
  <c r="D14" i="4" s="1"/>
  <c r="H407" i="4"/>
  <c r="E14" i="4" s="1"/>
  <c r="I407" i="4"/>
  <c r="F14" i="4" s="1"/>
  <c r="J407" i="4"/>
  <c r="G14" i="4" s="1"/>
  <c r="K407" i="4"/>
  <c r="H14" i="4" s="1"/>
  <c r="L407" i="4"/>
  <c r="I14" i="4" s="1"/>
  <c r="M407" i="4"/>
  <c r="J14" i="4" s="1"/>
  <c r="N407" i="4"/>
  <c r="K14" i="4" s="1"/>
  <c r="O407" i="4"/>
  <c r="L14" i="4" s="1"/>
  <c r="P407" i="4"/>
  <c r="M14" i="4" s="1"/>
  <c r="Q407" i="4"/>
  <c r="N14" i="4" s="1"/>
  <c r="R407" i="4"/>
  <c r="O14" i="4" s="1"/>
  <c r="S407" i="4"/>
  <c r="P14" i="4" s="1"/>
  <c r="T407" i="4"/>
  <c r="Q14" i="4" s="1"/>
  <c r="U407" i="4"/>
  <c r="R14" i="4" s="1"/>
  <c r="AS357" i="4"/>
  <c r="D49" i="4" s="1"/>
  <c r="AT357" i="4"/>
  <c r="E49" i="4" s="1"/>
  <c r="AU357" i="4"/>
  <c r="F49" i="4" s="1"/>
  <c r="AV357" i="4"/>
  <c r="G49" i="4" s="1"/>
  <c r="AW357" i="4"/>
  <c r="H49" i="4" s="1"/>
  <c r="AX357" i="4"/>
  <c r="I49" i="4" s="1"/>
  <c r="AY357" i="4"/>
  <c r="J49" i="4" s="1"/>
  <c r="AZ357" i="4"/>
  <c r="K49" i="4" s="1"/>
  <c r="BA357" i="4"/>
  <c r="L49" i="4" s="1"/>
  <c r="BB357" i="4"/>
  <c r="M49" i="4" s="1"/>
  <c r="Z357" i="4"/>
  <c r="D31" i="4" s="1"/>
  <c r="AA357" i="4"/>
  <c r="E31" i="4" s="1"/>
  <c r="AB357" i="4"/>
  <c r="F31" i="4" s="1"/>
  <c r="AC357" i="4"/>
  <c r="G31" i="4" s="1"/>
  <c r="AD357" i="4"/>
  <c r="H31" i="4" s="1"/>
  <c r="AE357" i="4"/>
  <c r="I31" i="4" s="1"/>
  <c r="AF357" i="4"/>
  <c r="J31" i="4" s="1"/>
  <c r="AG357" i="4"/>
  <c r="K31" i="4" s="1"/>
  <c r="AH357" i="4"/>
  <c r="L31" i="4" s="1"/>
  <c r="AI357" i="4"/>
  <c r="M31" i="4" s="1"/>
  <c r="AJ357" i="4"/>
  <c r="N31" i="4" s="1"/>
  <c r="AK357" i="4"/>
  <c r="O31" i="4" s="1"/>
  <c r="AL357" i="4"/>
  <c r="P31" i="4" s="1"/>
  <c r="AM357" i="4"/>
  <c r="Q31" i="4" s="1"/>
  <c r="AN357" i="4"/>
  <c r="R31" i="4" s="1"/>
  <c r="G357" i="4"/>
  <c r="D13" i="4" s="1"/>
  <c r="H357" i="4"/>
  <c r="E13" i="4" s="1"/>
  <c r="I357" i="4"/>
  <c r="F13" i="4" s="1"/>
  <c r="J357" i="4"/>
  <c r="G13" i="4" s="1"/>
  <c r="K357" i="4"/>
  <c r="H13" i="4" s="1"/>
  <c r="L357" i="4"/>
  <c r="I13" i="4" s="1"/>
  <c r="M357" i="4"/>
  <c r="J13" i="4" s="1"/>
  <c r="N357" i="4"/>
  <c r="K13" i="4" s="1"/>
  <c r="O357" i="4"/>
  <c r="L13" i="4" s="1"/>
  <c r="P357" i="4"/>
  <c r="M13" i="4" s="1"/>
  <c r="Q357" i="4"/>
  <c r="N13" i="4" s="1"/>
  <c r="R357" i="4"/>
  <c r="O13" i="4" s="1"/>
  <c r="S357" i="4"/>
  <c r="P13" i="4" s="1"/>
  <c r="T357" i="4"/>
  <c r="Q13" i="4" s="1"/>
  <c r="U357" i="4"/>
  <c r="R13" i="4" s="1"/>
  <c r="F357" i="4"/>
  <c r="AS307" i="4"/>
  <c r="D48" i="4" s="1"/>
  <c r="AT307" i="4"/>
  <c r="E48" i="4" s="1"/>
  <c r="AU307" i="4"/>
  <c r="F48" i="4" s="1"/>
  <c r="AV307" i="4"/>
  <c r="G48" i="4" s="1"/>
  <c r="AW307" i="4"/>
  <c r="H48" i="4" s="1"/>
  <c r="AX307" i="4"/>
  <c r="I48" i="4" s="1"/>
  <c r="AY307" i="4"/>
  <c r="J48" i="4" s="1"/>
  <c r="AZ307" i="4"/>
  <c r="K48" i="4" s="1"/>
  <c r="BA307" i="4"/>
  <c r="L48" i="4" s="1"/>
  <c r="BB307" i="4"/>
  <c r="M48" i="4" s="1"/>
  <c r="Z307" i="4"/>
  <c r="D30" i="4" s="1"/>
  <c r="AA307" i="4"/>
  <c r="E30" i="4" s="1"/>
  <c r="AB307" i="4"/>
  <c r="F30" i="4" s="1"/>
  <c r="AC307" i="4"/>
  <c r="G30" i="4" s="1"/>
  <c r="AD307" i="4"/>
  <c r="H30" i="4" s="1"/>
  <c r="AE307" i="4"/>
  <c r="I30" i="4" s="1"/>
  <c r="AF307" i="4"/>
  <c r="J30" i="4" s="1"/>
  <c r="AG307" i="4"/>
  <c r="K30" i="4" s="1"/>
  <c r="AH307" i="4"/>
  <c r="L30" i="4" s="1"/>
  <c r="AI307" i="4"/>
  <c r="M30" i="4" s="1"/>
  <c r="AJ307" i="4"/>
  <c r="N30" i="4" s="1"/>
  <c r="AK307" i="4"/>
  <c r="O30" i="4" s="1"/>
  <c r="AL307" i="4"/>
  <c r="P30" i="4" s="1"/>
  <c r="AM307" i="4"/>
  <c r="Q30" i="4" s="1"/>
  <c r="AN307" i="4"/>
  <c r="R30" i="4" s="1"/>
  <c r="G307" i="4"/>
  <c r="D12" i="4" s="1"/>
  <c r="H307" i="4"/>
  <c r="E12" i="4" s="1"/>
  <c r="I307" i="4"/>
  <c r="F12" i="4" s="1"/>
  <c r="J307" i="4"/>
  <c r="G12" i="4" s="1"/>
  <c r="K307" i="4"/>
  <c r="H12" i="4" s="1"/>
  <c r="L307" i="4"/>
  <c r="I12" i="4" s="1"/>
  <c r="M307" i="4"/>
  <c r="J12" i="4" s="1"/>
  <c r="N307" i="4"/>
  <c r="K12" i="4" s="1"/>
  <c r="O307" i="4"/>
  <c r="L12" i="4" s="1"/>
  <c r="P307" i="4"/>
  <c r="M12" i="4" s="1"/>
  <c r="Q307" i="4"/>
  <c r="N12" i="4" s="1"/>
  <c r="R307" i="4"/>
  <c r="O12" i="4" s="1"/>
  <c r="S307" i="4"/>
  <c r="P12" i="4" s="1"/>
  <c r="T307" i="4"/>
  <c r="Q12" i="4" s="1"/>
  <c r="U307" i="4"/>
  <c r="R12" i="4" s="1"/>
  <c r="F307" i="4"/>
  <c r="AS257" i="4"/>
  <c r="D47" i="4" s="1"/>
  <c r="AT257" i="4"/>
  <c r="E47" i="4" s="1"/>
  <c r="AU257" i="4"/>
  <c r="F47" i="4" s="1"/>
  <c r="AV257" i="4"/>
  <c r="G47" i="4" s="1"/>
  <c r="AW257" i="4"/>
  <c r="H47" i="4" s="1"/>
  <c r="AX257" i="4"/>
  <c r="I47" i="4" s="1"/>
  <c r="AY257" i="4"/>
  <c r="J47" i="4" s="1"/>
  <c r="AZ257" i="4"/>
  <c r="K47" i="4" s="1"/>
  <c r="BA257" i="4"/>
  <c r="L47" i="4" s="1"/>
  <c r="BB257" i="4"/>
  <c r="M47" i="4" s="1"/>
  <c r="Z257" i="4"/>
  <c r="D29" i="4" s="1"/>
  <c r="AA257" i="4"/>
  <c r="E29" i="4" s="1"/>
  <c r="AB257" i="4"/>
  <c r="F29" i="4" s="1"/>
  <c r="AC257" i="4"/>
  <c r="G29" i="4" s="1"/>
  <c r="AD257" i="4"/>
  <c r="H29" i="4" s="1"/>
  <c r="AE257" i="4"/>
  <c r="I29" i="4" s="1"/>
  <c r="AF257" i="4"/>
  <c r="J29" i="4" s="1"/>
  <c r="AG257" i="4"/>
  <c r="K29" i="4" s="1"/>
  <c r="AH257" i="4"/>
  <c r="L29" i="4" s="1"/>
  <c r="AI257" i="4"/>
  <c r="M29" i="4" s="1"/>
  <c r="AJ257" i="4"/>
  <c r="N29" i="4" s="1"/>
  <c r="AK257" i="4"/>
  <c r="O29" i="4" s="1"/>
  <c r="AL257" i="4"/>
  <c r="P29" i="4" s="1"/>
  <c r="AM257" i="4"/>
  <c r="Q29" i="4" s="1"/>
  <c r="AN257" i="4"/>
  <c r="R29" i="4" s="1"/>
  <c r="G257" i="4"/>
  <c r="D11" i="4" s="1"/>
  <c r="H257" i="4"/>
  <c r="E11" i="4" s="1"/>
  <c r="I257" i="4"/>
  <c r="F11" i="4" s="1"/>
  <c r="J257" i="4"/>
  <c r="G11" i="4" s="1"/>
  <c r="K257" i="4"/>
  <c r="H11" i="4" s="1"/>
  <c r="L257" i="4"/>
  <c r="I11" i="4" s="1"/>
  <c r="M257" i="4"/>
  <c r="J11" i="4" s="1"/>
  <c r="N257" i="4"/>
  <c r="K11" i="4" s="1"/>
  <c r="O257" i="4"/>
  <c r="L11" i="4" s="1"/>
  <c r="P257" i="4"/>
  <c r="M11" i="4" s="1"/>
  <c r="Q257" i="4"/>
  <c r="N11" i="4" s="1"/>
  <c r="R257" i="4"/>
  <c r="O11" i="4" s="1"/>
  <c r="S257" i="4"/>
  <c r="P11" i="4" s="1"/>
  <c r="T257" i="4"/>
  <c r="Q11" i="4" s="1"/>
  <c r="U257" i="4"/>
  <c r="R11" i="4" s="1"/>
  <c r="AR207" i="4"/>
  <c r="C46" i="4" s="1"/>
  <c r="AS207" i="4"/>
  <c r="D46" i="4" s="1"/>
  <c r="AT207" i="4"/>
  <c r="E46" i="4" s="1"/>
  <c r="AU207" i="4"/>
  <c r="F46" i="4" s="1"/>
  <c r="AV207" i="4"/>
  <c r="G46" i="4" s="1"/>
  <c r="AW207" i="4"/>
  <c r="H46" i="4" s="1"/>
  <c r="AX207" i="4"/>
  <c r="I46" i="4" s="1"/>
  <c r="AY207" i="4"/>
  <c r="J46" i="4" s="1"/>
  <c r="AZ207" i="4"/>
  <c r="K46" i="4" s="1"/>
  <c r="BA207" i="4"/>
  <c r="L46" i="4" s="1"/>
  <c r="BB207" i="4"/>
  <c r="M46" i="4" s="1"/>
  <c r="Y207" i="4"/>
  <c r="Z207" i="4"/>
  <c r="D28" i="4" s="1"/>
  <c r="AA207" i="4"/>
  <c r="E28" i="4" s="1"/>
  <c r="AB207" i="4"/>
  <c r="F28" i="4" s="1"/>
  <c r="AC207" i="4"/>
  <c r="G28" i="4" s="1"/>
  <c r="AD207" i="4"/>
  <c r="H28" i="4" s="1"/>
  <c r="AE207" i="4"/>
  <c r="I28" i="4" s="1"/>
  <c r="AF207" i="4"/>
  <c r="J28" i="4" s="1"/>
  <c r="AG207" i="4"/>
  <c r="K28" i="4" s="1"/>
  <c r="AH207" i="4"/>
  <c r="L28" i="4" s="1"/>
  <c r="AI207" i="4"/>
  <c r="M28" i="4" s="1"/>
  <c r="AJ207" i="4"/>
  <c r="N28" i="4" s="1"/>
  <c r="AK207" i="4"/>
  <c r="O28" i="4" s="1"/>
  <c r="AL207" i="4"/>
  <c r="P28" i="4" s="1"/>
  <c r="AM207" i="4"/>
  <c r="Q28" i="4" s="1"/>
  <c r="AN207" i="4"/>
  <c r="R28" i="4" s="1"/>
  <c r="G207" i="4"/>
  <c r="D10" i="4" s="1"/>
  <c r="H207" i="4"/>
  <c r="E10" i="4" s="1"/>
  <c r="I207" i="4"/>
  <c r="F10" i="4" s="1"/>
  <c r="J207" i="4"/>
  <c r="G10" i="4" s="1"/>
  <c r="K207" i="4"/>
  <c r="H10" i="4" s="1"/>
  <c r="L207" i="4"/>
  <c r="I10" i="4" s="1"/>
  <c r="M207" i="4"/>
  <c r="J10" i="4" s="1"/>
  <c r="N207" i="4"/>
  <c r="K10" i="4" s="1"/>
  <c r="O207" i="4"/>
  <c r="L10" i="4" s="1"/>
  <c r="P207" i="4"/>
  <c r="M10" i="4" s="1"/>
  <c r="Q207" i="4"/>
  <c r="N10" i="4" s="1"/>
  <c r="R207" i="4"/>
  <c r="O10" i="4" s="1"/>
  <c r="S207" i="4"/>
  <c r="P10" i="4" s="1"/>
  <c r="T207" i="4"/>
  <c r="Q10" i="4" s="1"/>
  <c r="U207" i="4"/>
  <c r="R10" i="4" s="1"/>
  <c r="AS157" i="4"/>
  <c r="D45" i="4" s="1"/>
  <c r="AT157" i="4"/>
  <c r="E45" i="4" s="1"/>
  <c r="AU157" i="4"/>
  <c r="F45" i="4" s="1"/>
  <c r="AV157" i="4"/>
  <c r="G45" i="4" s="1"/>
  <c r="AW157" i="4"/>
  <c r="H45" i="4" s="1"/>
  <c r="AX157" i="4"/>
  <c r="I45" i="4" s="1"/>
  <c r="AY157" i="4"/>
  <c r="J45" i="4" s="1"/>
  <c r="AZ157" i="4"/>
  <c r="K45" i="4" s="1"/>
  <c r="BA157" i="4"/>
  <c r="L45" i="4" s="1"/>
  <c r="BB157" i="4"/>
  <c r="M45" i="4" s="1"/>
  <c r="Z157" i="4"/>
  <c r="D27" i="4" s="1"/>
  <c r="AA157" i="4"/>
  <c r="E27" i="4" s="1"/>
  <c r="AB157" i="4"/>
  <c r="F27" i="4" s="1"/>
  <c r="AC157" i="4"/>
  <c r="G27" i="4" s="1"/>
  <c r="AD157" i="4"/>
  <c r="H27" i="4" s="1"/>
  <c r="AE157" i="4"/>
  <c r="I27" i="4" s="1"/>
  <c r="AF157" i="4"/>
  <c r="J27" i="4" s="1"/>
  <c r="AG157" i="4"/>
  <c r="K27" i="4" s="1"/>
  <c r="AH157" i="4"/>
  <c r="L27" i="4" s="1"/>
  <c r="AI157" i="4"/>
  <c r="M27" i="4" s="1"/>
  <c r="AJ157" i="4"/>
  <c r="N27" i="4" s="1"/>
  <c r="AK157" i="4"/>
  <c r="O27" i="4" s="1"/>
  <c r="AL157" i="4"/>
  <c r="P27" i="4" s="1"/>
  <c r="AM157" i="4"/>
  <c r="Q27" i="4" s="1"/>
  <c r="AN157" i="4"/>
  <c r="R27" i="4" s="1"/>
  <c r="G157" i="4"/>
  <c r="D9" i="4" s="1"/>
  <c r="H157" i="4"/>
  <c r="E9" i="4" s="1"/>
  <c r="I157" i="4"/>
  <c r="F9" i="4" s="1"/>
  <c r="J157" i="4"/>
  <c r="G9" i="4" s="1"/>
  <c r="K157" i="4"/>
  <c r="H9" i="4" s="1"/>
  <c r="L157" i="4"/>
  <c r="I9" i="4" s="1"/>
  <c r="M157" i="4"/>
  <c r="J9" i="4" s="1"/>
  <c r="N157" i="4"/>
  <c r="K9" i="4" s="1"/>
  <c r="O157" i="4"/>
  <c r="L9" i="4" s="1"/>
  <c r="P157" i="4"/>
  <c r="M9" i="4" s="1"/>
  <c r="Q157" i="4"/>
  <c r="N9" i="4" s="1"/>
  <c r="R157" i="4"/>
  <c r="O9" i="4" s="1"/>
  <c r="S157" i="4"/>
  <c r="P9" i="4" s="1"/>
  <c r="T157" i="4"/>
  <c r="Q9" i="4" s="1"/>
  <c r="U157" i="4"/>
  <c r="R9" i="4" s="1"/>
  <c r="F107" i="4"/>
  <c r="AF107" i="4"/>
  <c r="J26" i="4" s="1"/>
  <c r="AG107" i="4"/>
  <c r="K26" i="4" s="1"/>
  <c r="AH107" i="4"/>
  <c r="L26" i="4" s="1"/>
  <c r="AI107" i="4"/>
  <c r="M26" i="4" s="1"/>
  <c r="AJ107" i="4"/>
  <c r="N26" i="4" s="1"/>
  <c r="O107" i="4"/>
  <c r="L8" i="4" s="1"/>
  <c r="P107" i="4"/>
  <c r="M8" i="4" s="1"/>
  <c r="Q107" i="4"/>
  <c r="N8" i="4" s="1"/>
  <c r="R107" i="4"/>
  <c r="O8" i="4" s="1"/>
  <c r="S107" i="4"/>
  <c r="P8" i="4" s="1"/>
  <c r="T107" i="4"/>
  <c r="Q8" i="4" s="1"/>
  <c r="U107" i="4"/>
  <c r="R8" i="4" s="1"/>
  <c r="S7" i="17"/>
  <c r="N31" i="17"/>
  <c r="O31" i="17"/>
  <c r="P31" i="17"/>
  <c r="Q31" i="17"/>
  <c r="R31" i="17"/>
  <c r="N17" i="17"/>
  <c r="O17" i="17"/>
  <c r="P17" i="17"/>
  <c r="Q17" i="17"/>
  <c r="R17" i="17"/>
  <c r="B33" i="17"/>
  <c r="BB514" i="4"/>
  <c r="BA514" i="4"/>
  <c r="AZ514" i="4"/>
  <c r="AY514" i="4"/>
  <c r="AX514" i="4"/>
  <c r="AW514" i="4"/>
  <c r="AV514" i="4"/>
  <c r="AU514" i="4"/>
  <c r="AT514" i="4"/>
  <c r="AS514" i="4"/>
  <c r="AR514" i="4"/>
  <c r="BB464" i="4"/>
  <c r="BA464" i="4"/>
  <c r="AZ464" i="4"/>
  <c r="AY464" i="4"/>
  <c r="AX464" i="4"/>
  <c r="AW464" i="4"/>
  <c r="AV464" i="4"/>
  <c r="AU464" i="4"/>
  <c r="AT464" i="4"/>
  <c r="AS464" i="4"/>
  <c r="AR464" i="4"/>
  <c r="BB414" i="4"/>
  <c r="BA414" i="4"/>
  <c r="AZ414" i="4"/>
  <c r="AY414" i="4"/>
  <c r="AX414" i="4"/>
  <c r="AW414" i="4"/>
  <c r="AV414" i="4"/>
  <c r="AU414" i="4"/>
  <c r="AT414" i="4"/>
  <c r="AS414" i="4"/>
  <c r="AR414" i="4"/>
  <c r="BB364" i="4"/>
  <c r="BA364" i="4"/>
  <c r="AZ364" i="4"/>
  <c r="AY364" i="4"/>
  <c r="AX364" i="4"/>
  <c r="AW364" i="4"/>
  <c r="AV364" i="4"/>
  <c r="AU364" i="4"/>
  <c r="AT364" i="4"/>
  <c r="AS364" i="4"/>
  <c r="AR364" i="4"/>
  <c r="BB314" i="4"/>
  <c r="BA314" i="4"/>
  <c r="AZ314" i="4"/>
  <c r="AY314" i="4"/>
  <c r="AX314" i="4"/>
  <c r="AW314" i="4"/>
  <c r="AV314" i="4"/>
  <c r="AU314" i="4"/>
  <c r="AT314" i="4"/>
  <c r="AS314" i="4"/>
  <c r="AR314" i="4"/>
  <c r="BB264" i="4"/>
  <c r="BA264" i="4"/>
  <c r="AZ264" i="4"/>
  <c r="AY264" i="4"/>
  <c r="AX264" i="4"/>
  <c r="AW264" i="4"/>
  <c r="AV264" i="4"/>
  <c r="AU264" i="4"/>
  <c r="AT264" i="4"/>
  <c r="AS264" i="4"/>
  <c r="AR264" i="4"/>
  <c r="BB214" i="4"/>
  <c r="BA214" i="4"/>
  <c r="AZ214" i="4"/>
  <c r="AY214" i="4"/>
  <c r="AX214" i="4"/>
  <c r="AW214" i="4"/>
  <c r="AV214" i="4"/>
  <c r="AU214" i="4"/>
  <c r="AT214" i="4"/>
  <c r="AS214" i="4"/>
  <c r="AR214" i="4"/>
  <c r="BB164" i="4"/>
  <c r="BA164" i="4"/>
  <c r="AZ164" i="4"/>
  <c r="AY164" i="4"/>
  <c r="AX164" i="4"/>
  <c r="AW164" i="4"/>
  <c r="AV164" i="4"/>
  <c r="AU164" i="4"/>
  <c r="AT164" i="4"/>
  <c r="AS164" i="4"/>
  <c r="AR164" i="4"/>
  <c r="BB114" i="4"/>
  <c r="BA114" i="4"/>
  <c r="AZ114" i="4"/>
  <c r="AY114" i="4"/>
  <c r="AX114" i="4"/>
  <c r="AW114" i="4"/>
  <c r="AV114" i="4"/>
  <c r="AU114" i="4"/>
  <c r="AT114" i="4"/>
  <c r="AS114" i="4"/>
  <c r="AR114" i="4"/>
  <c r="AN514" i="4"/>
  <c r="AM514" i="4"/>
  <c r="AL514" i="4"/>
  <c r="AK514" i="4"/>
  <c r="AJ514" i="4"/>
  <c r="AI514" i="4"/>
  <c r="AH514" i="4"/>
  <c r="AG514" i="4"/>
  <c r="AF514" i="4"/>
  <c r="AE514" i="4"/>
  <c r="AD514" i="4"/>
  <c r="AC514" i="4"/>
  <c r="AB514" i="4"/>
  <c r="AA514" i="4"/>
  <c r="Z514" i="4"/>
  <c r="Y514" i="4"/>
  <c r="AN464" i="4"/>
  <c r="AM464" i="4"/>
  <c r="AL464" i="4"/>
  <c r="AK464" i="4"/>
  <c r="AJ464" i="4"/>
  <c r="AI464" i="4"/>
  <c r="AH464" i="4"/>
  <c r="AG464" i="4"/>
  <c r="AF464" i="4"/>
  <c r="AE464" i="4"/>
  <c r="AD464" i="4"/>
  <c r="AC464" i="4"/>
  <c r="AB464" i="4"/>
  <c r="AA464" i="4"/>
  <c r="Z464" i="4"/>
  <c r="Y464" i="4"/>
  <c r="AN414" i="4"/>
  <c r="AM414" i="4"/>
  <c r="AL414" i="4"/>
  <c r="AK414" i="4"/>
  <c r="AJ414" i="4"/>
  <c r="AI414" i="4"/>
  <c r="AH414" i="4"/>
  <c r="AG414" i="4"/>
  <c r="AF414" i="4"/>
  <c r="AE414" i="4"/>
  <c r="AD414" i="4"/>
  <c r="AC414" i="4"/>
  <c r="AB414" i="4"/>
  <c r="AA414" i="4"/>
  <c r="Z414" i="4"/>
  <c r="Y414" i="4"/>
  <c r="AN364" i="4"/>
  <c r="AM364" i="4"/>
  <c r="AL364" i="4"/>
  <c r="AK364" i="4"/>
  <c r="AJ364" i="4"/>
  <c r="AI364" i="4"/>
  <c r="AH364" i="4"/>
  <c r="AG364" i="4"/>
  <c r="AF364" i="4"/>
  <c r="AE364" i="4"/>
  <c r="AD364" i="4"/>
  <c r="AC364" i="4"/>
  <c r="AB364" i="4"/>
  <c r="AA364" i="4"/>
  <c r="Z364" i="4"/>
  <c r="Y364" i="4"/>
  <c r="AN314" i="4"/>
  <c r="AM314" i="4"/>
  <c r="AL314" i="4"/>
  <c r="AK314" i="4"/>
  <c r="AJ314" i="4"/>
  <c r="AI314" i="4"/>
  <c r="AH314" i="4"/>
  <c r="AG314" i="4"/>
  <c r="AF314" i="4"/>
  <c r="AE314" i="4"/>
  <c r="AD314" i="4"/>
  <c r="AC314" i="4"/>
  <c r="AB314" i="4"/>
  <c r="AA314" i="4"/>
  <c r="Z314" i="4"/>
  <c r="Y314" i="4"/>
  <c r="AN264" i="4"/>
  <c r="AM264" i="4"/>
  <c r="AL264" i="4"/>
  <c r="AK264" i="4"/>
  <c r="AJ264" i="4"/>
  <c r="AI264" i="4"/>
  <c r="AH264" i="4"/>
  <c r="AG264" i="4"/>
  <c r="AF264" i="4"/>
  <c r="AE264" i="4"/>
  <c r="AD264" i="4"/>
  <c r="AC264" i="4"/>
  <c r="AB264" i="4"/>
  <c r="AA264" i="4"/>
  <c r="Z264" i="4"/>
  <c r="Y264" i="4"/>
  <c r="U514" i="4"/>
  <c r="T514" i="4"/>
  <c r="S514" i="4"/>
  <c r="R514" i="4"/>
  <c r="Q514" i="4"/>
  <c r="P514" i="4"/>
  <c r="O514" i="4"/>
  <c r="N514" i="4"/>
  <c r="M514" i="4"/>
  <c r="L514" i="4"/>
  <c r="K514" i="4"/>
  <c r="J514" i="4"/>
  <c r="I514" i="4"/>
  <c r="H514" i="4"/>
  <c r="G514" i="4"/>
  <c r="F51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AG214" i="4"/>
  <c r="AH214" i="4"/>
  <c r="AI214" i="4"/>
  <c r="AJ214" i="4"/>
  <c r="AK214" i="4"/>
  <c r="AL214" i="4"/>
  <c r="AM214" i="4"/>
  <c r="AN214" i="4"/>
  <c r="AF214" i="4"/>
  <c r="P214" i="4"/>
  <c r="Q214" i="4"/>
  <c r="R214" i="4"/>
  <c r="S214" i="4"/>
  <c r="T214" i="4"/>
  <c r="U214" i="4"/>
  <c r="O214" i="4"/>
  <c r="AG164" i="4"/>
  <c r="AH164" i="4"/>
  <c r="AI164" i="4"/>
  <c r="AJ164" i="4"/>
  <c r="AK164" i="4"/>
  <c r="AL164" i="4"/>
  <c r="AM164" i="4"/>
  <c r="AN164" i="4"/>
  <c r="AF164" i="4"/>
  <c r="P164" i="4"/>
  <c r="Q164" i="4"/>
  <c r="R164" i="4"/>
  <c r="S164" i="4"/>
  <c r="T164" i="4"/>
  <c r="U164" i="4"/>
  <c r="O164" i="4"/>
  <c r="AG114" i="4"/>
  <c r="AH114" i="4"/>
  <c r="AI114" i="4"/>
  <c r="AJ114" i="4"/>
  <c r="AK114" i="4"/>
  <c r="AL114" i="4"/>
  <c r="AM114" i="4"/>
  <c r="AN114" i="4"/>
  <c r="AF114" i="4"/>
  <c r="P114" i="4"/>
  <c r="Q114" i="4"/>
  <c r="R114" i="4"/>
  <c r="S114" i="4"/>
  <c r="T114" i="4"/>
  <c r="U114" i="4"/>
  <c r="O114" i="4"/>
  <c r="AS64" i="4"/>
  <c r="AT64" i="4"/>
  <c r="AU64" i="4"/>
  <c r="AV64" i="4"/>
  <c r="AW64" i="4"/>
  <c r="AX64" i="4"/>
  <c r="AY64" i="4"/>
  <c r="AZ64" i="4"/>
  <c r="BA64" i="4"/>
  <c r="BB64" i="4"/>
  <c r="AR64" i="4"/>
  <c r="AK64" i="4"/>
  <c r="AL64" i="4"/>
  <c r="AM64" i="4"/>
  <c r="AN64" i="4"/>
  <c r="AF64" i="4"/>
  <c r="AG64" i="4"/>
  <c r="AH64" i="4"/>
  <c r="AI64" i="4"/>
  <c r="R64" i="4"/>
  <c r="S64" i="4"/>
  <c r="T64" i="4"/>
  <c r="U64" i="4"/>
  <c r="E40" i="4"/>
  <c r="B40" i="4"/>
  <c r="H39" i="4"/>
  <c r="D39" i="4"/>
  <c r="N214" i="4"/>
  <c r="M214" i="4"/>
  <c r="L214" i="4"/>
  <c r="K214" i="4"/>
  <c r="J214" i="4"/>
  <c r="I214" i="4"/>
  <c r="H214" i="4"/>
  <c r="G214" i="4"/>
  <c r="F214" i="4"/>
  <c r="N164" i="4"/>
  <c r="M164" i="4"/>
  <c r="L164" i="4"/>
  <c r="K164" i="4"/>
  <c r="J164" i="4"/>
  <c r="I164" i="4"/>
  <c r="H164" i="4"/>
  <c r="G164" i="4"/>
  <c r="F164" i="4"/>
  <c r="N114" i="4"/>
  <c r="M114" i="4"/>
  <c r="L114" i="4"/>
  <c r="K114" i="4"/>
  <c r="J114" i="4"/>
  <c r="I114" i="4"/>
  <c r="H114" i="4"/>
  <c r="G114" i="4"/>
  <c r="F114" i="4"/>
  <c r="AE214" i="4"/>
  <c r="AD214" i="4"/>
  <c r="AC214" i="4"/>
  <c r="AB214" i="4"/>
  <c r="AA214" i="4"/>
  <c r="Z214" i="4"/>
  <c r="Y214" i="4"/>
  <c r="AE164" i="4"/>
  <c r="AD164" i="4"/>
  <c r="AC164" i="4"/>
  <c r="AB164" i="4"/>
  <c r="AA164" i="4"/>
  <c r="Z164" i="4"/>
  <c r="Y164" i="4"/>
  <c r="AE114" i="4"/>
  <c r="AD114" i="4"/>
  <c r="AC114" i="4"/>
  <c r="AB114" i="4"/>
  <c r="AA114" i="4"/>
  <c r="Z114" i="4"/>
  <c r="Y114" i="4"/>
  <c r="Z64" i="4"/>
  <c r="AA64" i="4"/>
  <c r="AB64" i="4"/>
  <c r="AC64" i="4"/>
  <c r="AD64" i="4"/>
  <c r="AE64" i="4"/>
  <c r="Y64" i="4"/>
  <c r="G64" i="4"/>
  <c r="H64" i="4"/>
  <c r="I64" i="4"/>
  <c r="J64" i="4"/>
  <c r="K64" i="4"/>
  <c r="L64" i="4"/>
  <c r="M64" i="4"/>
  <c r="N64" i="4"/>
  <c r="F64" i="4"/>
  <c r="N46" i="4" l="1"/>
  <c r="N52" i="4"/>
  <c r="Q18" i="4"/>
  <c r="R18" i="4"/>
  <c r="P18" i="4"/>
  <c r="O18" i="4"/>
  <c r="AR557" i="4"/>
  <c r="C53" i="4" s="1"/>
  <c r="N53" i="4" s="1"/>
  <c r="Y557" i="4"/>
  <c r="C35" i="4" s="1"/>
  <c r="C17" i="4"/>
  <c r="BC556" i="4"/>
  <c r="AQ556" i="4"/>
  <c r="AO556" i="4"/>
  <c r="X556" i="4"/>
  <c r="V556" i="4"/>
  <c r="E556" i="4"/>
  <c r="D556" i="4"/>
  <c r="C556" i="4"/>
  <c r="BC555" i="4"/>
  <c r="AQ555" i="4"/>
  <c r="AO555" i="4"/>
  <c r="X555" i="4"/>
  <c r="V555" i="4"/>
  <c r="E555" i="4"/>
  <c r="D555" i="4"/>
  <c r="C555" i="4"/>
  <c r="BC554" i="4"/>
  <c r="AQ554" i="4"/>
  <c r="AO554" i="4"/>
  <c r="X554" i="4"/>
  <c r="V554" i="4"/>
  <c r="E554" i="4"/>
  <c r="D554" i="4"/>
  <c r="C554" i="4"/>
  <c r="BC553" i="4"/>
  <c r="AQ553" i="4"/>
  <c r="AO553" i="4"/>
  <c r="X553" i="4"/>
  <c r="V553" i="4"/>
  <c r="E553" i="4"/>
  <c r="D553" i="4"/>
  <c r="C553" i="4"/>
  <c r="BC552" i="4"/>
  <c r="AQ552" i="4"/>
  <c r="AO552" i="4"/>
  <c r="X552" i="4"/>
  <c r="V552" i="4"/>
  <c r="E552" i="4"/>
  <c r="D552" i="4"/>
  <c r="C552" i="4"/>
  <c r="BC551" i="4"/>
  <c r="AQ551" i="4"/>
  <c r="AO551" i="4"/>
  <c r="X551" i="4"/>
  <c r="V551" i="4"/>
  <c r="E551" i="4"/>
  <c r="D551" i="4"/>
  <c r="C551" i="4"/>
  <c r="BC550" i="4"/>
  <c r="AQ550" i="4"/>
  <c r="AO550" i="4"/>
  <c r="X550" i="4"/>
  <c r="V550" i="4"/>
  <c r="E550" i="4"/>
  <c r="D550" i="4"/>
  <c r="C550" i="4"/>
  <c r="BC549" i="4"/>
  <c r="AQ549" i="4"/>
  <c r="AO549" i="4"/>
  <c r="X549" i="4"/>
  <c r="V549" i="4"/>
  <c r="E549" i="4"/>
  <c r="D549" i="4"/>
  <c r="C549" i="4"/>
  <c r="BC548" i="4"/>
  <c r="AQ548" i="4"/>
  <c r="AO548" i="4"/>
  <c r="X548" i="4"/>
  <c r="V548" i="4"/>
  <c r="E548" i="4"/>
  <c r="D548" i="4"/>
  <c r="C548" i="4"/>
  <c r="BC547" i="4"/>
  <c r="AQ547" i="4"/>
  <c r="AO547" i="4"/>
  <c r="X547" i="4"/>
  <c r="V547" i="4"/>
  <c r="E547" i="4"/>
  <c r="D547" i="4"/>
  <c r="C547" i="4"/>
  <c r="BC546" i="4"/>
  <c r="AQ546" i="4"/>
  <c r="AO546" i="4"/>
  <c r="X546" i="4"/>
  <c r="V546" i="4"/>
  <c r="E546" i="4"/>
  <c r="D546" i="4"/>
  <c r="C546" i="4"/>
  <c r="BC545" i="4"/>
  <c r="AQ545" i="4"/>
  <c r="AO545" i="4"/>
  <c r="X545" i="4"/>
  <c r="V545" i="4"/>
  <c r="E545" i="4"/>
  <c r="D545" i="4"/>
  <c r="C545" i="4"/>
  <c r="BC544" i="4"/>
  <c r="AQ544" i="4"/>
  <c r="AO544" i="4"/>
  <c r="X544" i="4"/>
  <c r="V544" i="4"/>
  <c r="E544" i="4"/>
  <c r="D544" i="4"/>
  <c r="C544" i="4"/>
  <c r="BC543" i="4"/>
  <c r="AQ543" i="4"/>
  <c r="AO543" i="4"/>
  <c r="X543" i="4"/>
  <c r="V543" i="4"/>
  <c r="E543" i="4"/>
  <c r="D543" i="4"/>
  <c r="C543" i="4"/>
  <c r="BC542" i="4"/>
  <c r="AQ542" i="4"/>
  <c r="AO542" i="4"/>
  <c r="X542" i="4"/>
  <c r="V542" i="4"/>
  <c r="E542" i="4"/>
  <c r="D542" i="4"/>
  <c r="C542" i="4"/>
  <c r="BC541" i="4"/>
  <c r="AQ541" i="4"/>
  <c r="AO541" i="4"/>
  <c r="X541" i="4"/>
  <c r="V541" i="4"/>
  <c r="E541" i="4"/>
  <c r="D541" i="4"/>
  <c r="C541" i="4"/>
  <c r="BC540" i="4"/>
  <c r="AQ540" i="4"/>
  <c r="AO540" i="4"/>
  <c r="X540" i="4"/>
  <c r="V540" i="4"/>
  <c r="E540" i="4"/>
  <c r="D540" i="4"/>
  <c r="C540" i="4"/>
  <c r="BC539" i="4"/>
  <c r="AQ539" i="4"/>
  <c r="AO539" i="4"/>
  <c r="X539" i="4"/>
  <c r="V539" i="4"/>
  <c r="E539" i="4"/>
  <c r="D539" i="4"/>
  <c r="C539" i="4"/>
  <c r="BC538" i="4"/>
  <c r="AQ538" i="4"/>
  <c r="AO538" i="4"/>
  <c r="X538" i="4"/>
  <c r="V538" i="4"/>
  <c r="E538" i="4"/>
  <c r="D538" i="4"/>
  <c r="C538" i="4"/>
  <c r="BC537" i="4"/>
  <c r="AQ537" i="4"/>
  <c r="AO537" i="4"/>
  <c r="X537" i="4"/>
  <c r="V537" i="4"/>
  <c r="E537" i="4"/>
  <c r="D537" i="4"/>
  <c r="C537" i="4"/>
  <c r="BC536" i="4"/>
  <c r="AQ536" i="4"/>
  <c r="AO536" i="4"/>
  <c r="X536" i="4"/>
  <c r="V536" i="4"/>
  <c r="E536" i="4"/>
  <c r="D536" i="4"/>
  <c r="C536" i="4"/>
  <c r="BC535" i="4"/>
  <c r="AQ535" i="4"/>
  <c r="AO535" i="4"/>
  <c r="X535" i="4"/>
  <c r="V535" i="4"/>
  <c r="E535" i="4"/>
  <c r="D535" i="4"/>
  <c r="C535" i="4"/>
  <c r="BC534" i="4"/>
  <c r="AQ534" i="4"/>
  <c r="AO534" i="4"/>
  <c r="X534" i="4"/>
  <c r="V534" i="4"/>
  <c r="E534" i="4"/>
  <c r="D534" i="4"/>
  <c r="C534" i="4"/>
  <c r="BC533" i="4"/>
  <c r="AQ533" i="4"/>
  <c r="AO533" i="4"/>
  <c r="X533" i="4"/>
  <c r="V533" i="4"/>
  <c r="E533" i="4"/>
  <c r="D533" i="4"/>
  <c r="C533" i="4"/>
  <c r="BC532" i="4"/>
  <c r="AQ532" i="4"/>
  <c r="AO532" i="4"/>
  <c r="X532" i="4"/>
  <c r="V532" i="4"/>
  <c r="E532" i="4"/>
  <c r="D532" i="4"/>
  <c r="C532" i="4"/>
  <c r="BC531" i="4"/>
  <c r="AQ531" i="4"/>
  <c r="AO531" i="4"/>
  <c r="X531" i="4"/>
  <c r="V531" i="4"/>
  <c r="E531" i="4"/>
  <c r="D531" i="4"/>
  <c r="C531" i="4"/>
  <c r="BC530" i="4"/>
  <c r="AQ530" i="4"/>
  <c r="AO530" i="4"/>
  <c r="X530" i="4"/>
  <c r="V530" i="4"/>
  <c r="E530" i="4"/>
  <c r="D530" i="4"/>
  <c r="C530" i="4"/>
  <c r="BC529" i="4"/>
  <c r="AQ529" i="4"/>
  <c r="AO529" i="4"/>
  <c r="X529" i="4"/>
  <c r="V529" i="4"/>
  <c r="E529" i="4"/>
  <c r="D529" i="4"/>
  <c r="C529" i="4"/>
  <c r="BC528" i="4"/>
  <c r="AQ528" i="4"/>
  <c r="AO528" i="4"/>
  <c r="X528" i="4"/>
  <c r="V528" i="4"/>
  <c r="E528" i="4"/>
  <c r="D528" i="4"/>
  <c r="C528" i="4"/>
  <c r="BC527" i="4"/>
  <c r="AQ527" i="4"/>
  <c r="AO527" i="4"/>
  <c r="X527" i="4"/>
  <c r="V527" i="4"/>
  <c r="E527" i="4"/>
  <c r="D527" i="4"/>
  <c r="C527" i="4"/>
  <c r="BC526" i="4"/>
  <c r="AQ526" i="4"/>
  <c r="AO526" i="4"/>
  <c r="X526" i="4"/>
  <c r="V526" i="4"/>
  <c r="E526" i="4"/>
  <c r="D526" i="4"/>
  <c r="C526" i="4"/>
  <c r="BC525" i="4"/>
  <c r="AQ525" i="4"/>
  <c r="AO525" i="4"/>
  <c r="X525" i="4"/>
  <c r="V525" i="4"/>
  <c r="E525" i="4"/>
  <c r="D525" i="4"/>
  <c r="C525" i="4"/>
  <c r="BC524" i="4"/>
  <c r="AQ524" i="4"/>
  <c r="AO524" i="4"/>
  <c r="X524" i="4"/>
  <c r="V524" i="4"/>
  <c r="E524" i="4"/>
  <c r="D524" i="4"/>
  <c r="C524" i="4"/>
  <c r="BC523" i="4"/>
  <c r="AQ523" i="4"/>
  <c r="AO523" i="4"/>
  <c r="X523" i="4"/>
  <c r="V523" i="4"/>
  <c r="E523" i="4"/>
  <c r="D523" i="4"/>
  <c r="C523" i="4"/>
  <c r="BC522" i="4"/>
  <c r="AQ522" i="4"/>
  <c r="AO522" i="4"/>
  <c r="X522" i="4"/>
  <c r="V522" i="4"/>
  <c r="E522" i="4"/>
  <c r="D522" i="4"/>
  <c r="C522" i="4"/>
  <c r="BC521" i="4"/>
  <c r="AQ521" i="4"/>
  <c r="AO521" i="4"/>
  <c r="X521" i="4"/>
  <c r="V521" i="4"/>
  <c r="E521" i="4"/>
  <c r="D521" i="4"/>
  <c r="C521" i="4"/>
  <c r="BC520" i="4"/>
  <c r="AQ520" i="4"/>
  <c r="AO520" i="4"/>
  <c r="X520" i="4"/>
  <c r="V520" i="4"/>
  <c r="E520" i="4"/>
  <c r="D520" i="4"/>
  <c r="C520" i="4"/>
  <c r="BC519" i="4"/>
  <c r="AQ519" i="4"/>
  <c r="AO519" i="4"/>
  <c r="X519" i="4"/>
  <c r="V519" i="4"/>
  <c r="E519" i="4"/>
  <c r="D519" i="4"/>
  <c r="C519" i="4"/>
  <c r="BC518" i="4"/>
  <c r="AQ518" i="4"/>
  <c r="AO518" i="4"/>
  <c r="X518" i="4"/>
  <c r="V518" i="4"/>
  <c r="E518" i="4"/>
  <c r="D518" i="4"/>
  <c r="C518" i="4"/>
  <c r="BC517" i="4"/>
  <c r="AQ517" i="4"/>
  <c r="AO517" i="4"/>
  <c r="X517" i="4"/>
  <c r="V517" i="4"/>
  <c r="E517" i="4"/>
  <c r="D517" i="4"/>
  <c r="C517" i="4"/>
  <c r="G509" i="4"/>
  <c r="C509" i="4"/>
  <c r="C34" i="4"/>
  <c r="C16" i="4"/>
  <c r="BC506" i="4"/>
  <c r="AQ506" i="4"/>
  <c r="AO506" i="4"/>
  <c r="X506" i="4"/>
  <c r="V506" i="4"/>
  <c r="E506" i="4"/>
  <c r="D506" i="4"/>
  <c r="C506" i="4"/>
  <c r="BC505" i="4"/>
  <c r="AQ505" i="4"/>
  <c r="AO505" i="4"/>
  <c r="X505" i="4"/>
  <c r="V505" i="4"/>
  <c r="E505" i="4"/>
  <c r="D505" i="4"/>
  <c r="C505" i="4"/>
  <c r="BC504" i="4"/>
  <c r="AQ504" i="4"/>
  <c r="AO504" i="4"/>
  <c r="X504" i="4"/>
  <c r="V504" i="4"/>
  <c r="E504" i="4"/>
  <c r="D504" i="4"/>
  <c r="C504" i="4"/>
  <c r="BC503" i="4"/>
  <c r="AQ503" i="4"/>
  <c r="AO503" i="4"/>
  <c r="X503" i="4"/>
  <c r="V503" i="4"/>
  <c r="E503" i="4"/>
  <c r="D503" i="4"/>
  <c r="C503" i="4"/>
  <c r="BC502" i="4"/>
  <c r="AQ502" i="4"/>
  <c r="AO502" i="4"/>
  <c r="X502" i="4"/>
  <c r="V502" i="4"/>
  <c r="E502" i="4"/>
  <c r="D502" i="4"/>
  <c r="C502" i="4"/>
  <c r="BC501" i="4"/>
  <c r="AQ501" i="4"/>
  <c r="AO501" i="4"/>
  <c r="X501" i="4"/>
  <c r="V501" i="4"/>
  <c r="E501" i="4"/>
  <c r="D501" i="4"/>
  <c r="C501" i="4"/>
  <c r="BC500" i="4"/>
  <c r="AQ500" i="4"/>
  <c r="AO500" i="4"/>
  <c r="X500" i="4"/>
  <c r="V500" i="4"/>
  <c r="E500" i="4"/>
  <c r="D500" i="4"/>
  <c r="C500" i="4"/>
  <c r="BC499" i="4"/>
  <c r="AQ499" i="4"/>
  <c r="AO499" i="4"/>
  <c r="X499" i="4"/>
  <c r="V499" i="4"/>
  <c r="E499" i="4"/>
  <c r="D499" i="4"/>
  <c r="C499" i="4"/>
  <c r="BC498" i="4"/>
  <c r="AQ498" i="4"/>
  <c r="AO498" i="4"/>
  <c r="X498" i="4"/>
  <c r="V498" i="4"/>
  <c r="E498" i="4"/>
  <c r="D498" i="4"/>
  <c r="C498" i="4"/>
  <c r="BC497" i="4"/>
  <c r="AQ497" i="4"/>
  <c r="AO497" i="4"/>
  <c r="X497" i="4"/>
  <c r="V497" i="4"/>
  <c r="E497" i="4"/>
  <c r="D497" i="4"/>
  <c r="C497" i="4"/>
  <c r="BC496" i="4"/>
  <c r="AQ496" i="4"/>
  <c r="AO496" i="4"/>
  <c r="X496" i="4"/>
  <c r="V496" i="4"/>
  <c r="E496" i="4"/>
  <c r="D496" i="4"/>
  <c r="C496" i="4"/>
  <c r="BC495" i="4"/>
  <c r="AQ495" i="4"/>
  <c r="AO495" i="4"/>
  <c r="X495" i="4"/>
  <c r="V495" i="4"/>
  <c r="E495" i="4"/>
  <c r="D495" i="4"/>
  <c r="C495" i="4"/>
  <c r="BC494" i="4"/>
  <c r="AQ494" i="4"/>
  <c r="AO494" i="4"/>
  <c r="X494" i="4"/>
  <c r="V494" i="4"/>
  <c r="E494" i="4"/>
  <c r="D494" i="4"/>
  <c r="C494" i="4"/>
  <c r="BC493" i="4"/>
  <c r="AQ493" i="4"/>
  <c r="AO493" i="4"/>
  <c r="X493" i="4"/>
  <c r="V493" i="4"/>
  <c r="E493" i="4"/>
  <c r="D493" i="4"/>
  <c r="C493" i="4"/>
  <c r="BC492" i="4"/>
  <c r="AQ492" i="4"/>
  <c r="AO492" i="4"/>
  <c r="X492" i="4"/>
  <c r="V492" i="4"/>
  <c r="E492" i="4"/>
  <c r="D492" i="4"/>
  <c r="C492" i="4"/>
  <c r="BC491" i="4"/>
  <c r="AQ491" i="4"/>
  <c r="AO491" i="4"/>
  <c r="X491" i="4"/>
  <c r="V491" i="4"/>
  <c r="E491" i="4"/>
  <c r="D491" i="4"/>
  <c r="C491" i="4"/>
  <c r="BC490" i="4"/>
  <c r="AQ490" i="4"/>
  <c r="AO490" i="4"/>
  <c r="X490" i="4"/>
  <c r="V490" i="4"/>
  <c r="E490" i="4"/>
  <c r="D490" i="4"/>
  <c r="C490" i="4"/>
  <c r="BC489" i="4"/>
  <c r="AQ489" i="4"/>
  <c r="AO489" i="4"/>
  <c r="X489" i="4"/>
  <c r="V489" i="4"/>
  <c r="E489" i="4"/>
  <c r="D489" i="4"/>
  <c r="C489" i="4"/>
  <c r="BC488" i="4"/>
  <c r="AQ488" i="4"/>
  <c r="AO488" i="4"/>
  <c r="X488" i="4"/>
  <c r="V488" i="4"/>
  <c r="E488" i="4"/>
  <c r="D488" i="4"/>
  <c r="C488" i="4"/>
  <c r="BC487" i="4"/>
  <c r="AQ487" i="4"/>
  <c r="AO487" i="4"/>
  <c r="X487" i="4"/>
  <c r="V487" i="4"/>
  <c r="E487" i="4"/>
  <c r="D487" i="4"/>
  <c r="C487" i="4"/>
  <c r="BC486" i="4"/>
  <c r="AQ486" i="4"/>
  <c r="AO486" i="4"/>
  <c r="X486" i="4"/>
  <c r="V486" i="4"/>
  <c r="E486" i="4"/>
  <c r="D486" i="4"/>
  <c r="C486" i="4"/>
  <c r="BC485" i="4"/>
  <c r="AQ485" i="4"/>
  <c r="AO485" i="4"/>
  <c r="X485" i="4"/>
  <c r="V485" i="4"/>
  <c r="E485" i="4"/>
  <c r="D485" i="4"/>
  <c r="C485" i="4"/>
  <c r="BC484" i="4"/>
  <c r="AQ484" i="4"/>
  <c r="AO484" i="4"/>
  <c r="X484" i="4"/>
  <c r="V484" i="4"/>
  <c r="E484" i="4"/>
  <c r="D484" i="4"/>
  <c r="C484" i="4"/>
  <c r="BC483" i="4"/>
  <c r="AQ483" i="4"/>
  <c r="AO483" i="4"/>
  <c r="X483" i="4"/>
  <c r="V483" i="4"/>
  <c r="E483" i="4"/>
  <c r="D483" i="4"/>
  <c r="C483" i="4"/>
  <c r="BC482" i="4"/>
  <c r="AQ482" i="4"/>
  <c r="AO482" i="4"/>
  <c r="X482" i="4"/>
  <c r="V482" i="4"/>
  <c r="E482" i="4"/>
  <c r="D482" i="4"/>
  <c r="C482" i="4"/>
  <c r="BC481" i="4"/>
  <c r="AQ481" i="4"/>
  <c r="AO481" i="4"/>
  <c r="X481" i="4"/>
  <c r="V481" i="4"/>
  <c r="E481" i="4"/>
  <c r="D481" i="4"/>
  <c r="C481" i="4"/>
  <c r="BC480" i="4"/>
  <c r="AQ480" i="4"/>
  <c r="AO480" i="4"/>
  <c r="X480" i="4"/>
  <c r="V480" i="4"/>
  <c r="E480" i="4"/>
  <c r="D480" i="4"/>
  <c r="C480" i="4"/>
  <c r="BC479" i="4"/>
  <c r="AQ479" i="4"/>
  <c r="AO479" i="4"/>
  <c r="X479" i="4"/>
  <c r="V479" i="4"/>
  <c r="E479" i="4"/>
  <c r="D479" i="4"/>
  <c r="C479" i="4"/>
  <c r="BC478" i="4"/>
  <c r="AQ478" i="4"/>
  <c r="AO478" i="4"/>
  <c r="X478" i="4"/>
  <c r="V478" i="4"/>
  <c r="E478" i="4"/>
  <c r="D478" i="4"/>
  <c r="C478" i="4"/>
  <c r="BC477" i="4"/>
  <c r="AQ477" i="4"/>
  <c r="AO477" i="4"/>
  <c r="X477" i="4"/>
  <c r="V477" i="4"/>
  <c r="E477" i="4"/>
  <c r="D477" i="4"/>
  <c r="C477" i="4"/>
  <c r="BC476" i="4"/>
  <c r="AQ476" i="4"/>
  <c r="AO476" i="4"/>
  <c r="X476" i="4"/>
  <c r="V476" i="4"/>
  <c r="E476" i="4"/>
  <c r="D476" i="4"/>
  <c r="C476" i="4"/>
  <c r="BC475" i="4"/>
  <c r="AQ475" i="4"/>
  <c r="AO475" i="4"/>
  <c r="X475" i="4"/>
  <c r="V475" i="4"/>
  <c r="E475" i="4"/>
  <c r="D475" i="4"/>
  <c r="C475" i="4"/>
  <c r="BC474" i="4"/>
  <c r="AQ474" i="4"/>
  <c r="AO474" i="4"/>
  <c r="X474" i="4"/>
  <c r="V474" i="4"/>
  <c r="E474" i="4"/>
  <c r="D474" i="4"/>
  <c r="C474" i="4"/>
  <c r="BC473" i="4"/>
  <c r="AQ473" i="4"/>
  <c r="AO473" i="4"/>
  <c r="X473" i="4"/>
  <c r="V473" i="4"/>
  <c r="E473" i="4"/>
  <c r="D473" i="4"/>
  <c r="C473" i="4"/>
  <c r="BC472" i="4"/>
  <c r="AQ472" i="4"/>
  <c r="AO472" i="4"/>
  <c r="X472" i="4"/>
  <c r="V472" i="4"/>
  <c r="E472" i="4"/>
  <c r="D472" i="4"/>
  <c r="C472" i="4"/>
  <c r="BC471" i="4"/>
  <c r="AQ471" i="4"/>
  <c r="AO471" i="4"/>
  <c r="X471" i="4"/>
  <c r="V471" i="4"/>
  <c r="E471" i="4"/>
  <c r="D471" i="4"/>
  <c r="C471" i="4"/>
  <c r="BC470" i="4"/>
  <c r="AQ470" i="4"/>
  <c r="AO470" i="4"/>
  <c r="X470" i="4"/>
  <c r="V470" i="4"/>
  <c r="D470" i="4"/>
  <c r="C470" i="4"/>
  <c r="BC469" i="4"/>
  <c r="AQ469" i="4"/>
  <c r="AO469" i="4"/>
  <c r="X469" i="4"/>
  <c r="V469" i="4"/>
  <c r="E469" i="4"/>
  <c r="D469" i="4"/>
  <c r="C469" i="4"/>
  <c r="BC468" i="4"/>
  <c r="AQ468" i="4"/>
  <c r="AO468" i="4"/>
  <c r="X468" i="4"/>
  <c r="V468" i="4"/>
  <c r="E468" i="4"/>
  <c r="D468" i="4"/>
  <c r="C468" i="4"/>
  <c r="BC467" i="4"/>
  <c r="AQ467" i="4"/>
  <c r="AO467" i="4"/>
  <c r="X467" i="4"/>
  <c r="V467" i="4"/>
  <c r="E467" i="4"/>
  <c r="D467" i="4"/>
  <c r="C467" i="4"/>
  <c r="G459" i="4"/>
  <c r="C459" i="4"/>
  <c r="AR457" i="4"/>
  <c r="C51" i="4" s="1"/>
  <c r="N51" i="4" s="1"/>
  <c r="Y457" i="4"/>
  <c r="C33" i="4" s="1"/>
  <c r="C15" i="4"/>
  <c r="BC456" i="4"/>
  <c r="AQ456" i="4"/>
  <c r="AO456" i="4"/>
  <c r="X456" i="4"/>
  <c r="V456" i="4"/>
  <c r="E456" i="4"/>
  <c r="D456" i="4"/>
  <c r="C456" i="4"/>
  <c r="BC455" i="4"/>
  <c r="AQ455" i="4"/>
  <c r="AO455" i="4"/>
  <c r="X455" i="4"/>
  <c r="V455" i="4"/>
  <c r="E455" i="4"/>
  <c r="D455" i="4"/>
  <c r="C455" i="4"/>
  <c r="BC454" i="4"/>
  <c r="AQ454" i="4"/>
  <c r="AO454" i="4"/>
  <c r="X454" i="4"/>
  <c r="V454" i="4"/>
  <c r="E454" i="4"/>
  <c r="D454" i="4"/>
  <c r="C454" i="4"/>
  <c r="BC453" i="4"/>
  <c r="AQ453" i="4"/>
  <c r="AO453" i="4"/>
  <c r="X453" i="4"/>
  <c r="V453" i="4"/>
  <c r="E453" i="4"/>
  <c r="D453" i="4"/>
  <c r="C453" i="4"/>
  <c r="BC452" i="4"/>
  <c r="AQ452" i="4"/>
  <c r="AO452" i="4"/>
  <c r="X452" i="4"/>
  <c r="V452" i="4"/>
  <c r="E452" i="4"/>
  <c r="D452" i="4"/>
  <c r="C452" i="4"/>
  <c r="BC451" i="4"/>
  <c r="AQ451" i="4"/>
  <c r="AO451" i="4"/>
  <c r="X451" i="4"/>
  <c r="V451" i="4"/>
  <c r="E451" i="4"/>
  <c r="D451" i="4"/>
  <c r="C451" i="4"/>
  <c r="BC450" i="4"/>
  <c r="AQ450" i="4"/>
  <c r="AO450" i="4"/>
  <c r="X450" i="4"/>
  <c r="V450" i="4"/>
  <c r="E450" i="4"/>
  <c r="D450" i="4"/>
  <c r="C450" i="4"/>
  <c r="BC449" i="4"/>
  <c r="AQ449" i="4"/>
  <c r="AO449" i="4"/>
  <c r="X449" i="4"/>
  <c r="V449" i="4"/>
  <c r="E449" i="4"/>
  <c r="D449" i="4"/>
  <c r="C449" i="4"/>
  <c r="BC448" i="4"/>
  <c r="AQ448" i="4"/>
  <c r="AO448" i="4"/>
  <c r="X448" i="4"/>
  <c r="V448" i="4"/>
  <c r="E448" i="4"/>
  <c r="D448" i="4"/>
  <c r="C448" i="4"/>
  <c r="BC447" i="4"/>
  <c r="AQ447" i="4"/>
  <c r="AO447" i="4"/>
  <c r="X447" i="4"/>
  <c r="V447" i="4"/>
  <c r="E447" i="4"/>
  <c r="D447" i="4"/>
  <c r="C447" i="4"/>
  <c r="BC446" i="4"/>
  <c r="AQ446" i="4"/>
  <c r="AO446" i="4"/>
  <c r="X446" i="4"/>
  <c r="V446" i="4"/>
  <c r="E446" i="4"/>
  <c r="D446" i="4"/>
  <c r="C446" i="4"/>
  <c r="BC445" i="4"/>
  <c r="AQ445" i="4"/>
  <c r="AO445" i="4"/>
  <c r="X445" i="4"/>
  <c r="V445" i="4"/>
  <c r="E445" i="4"/>
  <c r="D445" i="4"/>
  <c r="C445" i="4"/>
  <c r="BC444" i="4"/>
  <c r="AQ444" i="4"/>
  <c r="AO444" i="4"/>
  <c r="X444" i="4"/>
  <c r="V444" i="4"/>
  <c r="E444" i="4"/>
  <c r="D444" i="4"/>
  <c r="C444" i="4"/>
  <c r="BC443" i="4"/>
  <c r="AQ443" i="4"/>
  <c r="AO443" i="4"/>
  <c r="X443" i="4"/>
  <c r="V443" i="4"/>
  <c r="E443" i="4"/>
  <c r="D443" i="4"/>
  <c r="C443" i="4"/>
  <c r="BC442" i="4"/>
  <c r="AQ442" i="4"/>
  <c r="AO442" i="4"/>
  <c r="X442" i="4"/>
  <c r="V442" i="4"/>
  <c r="E442" i="4"/>
  <c r="D442" i="4"/>
  <c r="C442" i="4"/>
  <c r="BC441" i="4"/>
  <c r="AQ441" i="4"/>
  <c r="AO441" i="4"/>
  <c r="X441" i="4"/>
  <c r="V441" i="4"/>
  <c r="E441" i="4"/>
  <c r="D441" i="4"/>
  <c r="C441" i="4"/>
  <c r="BC440" i="4"/>
  <c r="AQ440" i="4"/>
  <c r="AO440" i="4"/>
  <c r="X440" i="4"/>
  <c r="V440" i="4"/>
  <c r="E440" i="4"/>
  <c r="D440" i="4"/>
  <c r="C440" i="4"/>
  <c r="BC439" i="4"/>
  <c r="AQ439" i="4"/>
  <c r="AO439" i="4"/>
  <c r="X439" i="4"/>
  <c r="V439" i="4"/>
  <c r="E439" i="4"/>
  <c r="D439" i="4"/>
  <c r="C439" i="4"/>
  <c r="BC438" i="4"/>
  <c r="AQ438" i="4"/>
  <c r="AO438" i="4"/>
  <c r="X438" i="4"/>
  <c r="V438" i="4"/>
  <c r="E438" i="4"/>
  <c r="D438" i="4"/>
  <c r="C438" i="4"/>
  <c r="BC437" i="4"/>
  <c r="AQ437" i="4"/>
  <c r="AO437" i="4"/>
  <c r="X437" i="4"/>
  <c r="V437" i="4"/>
  <c r="E437" i="4"/>
  <c r="D437" i="4"/>
  <c r="C437" i="4"/>
  <c r="BC436" i="4"/>
  <c r="AQ436" i="4"/>
  <c r="AO436" i="4"/>
  <c r="X436" i="4"/>
  <c r="V436" i="4"/>
  <c r="E436" i="4"/>
  <c r="D436" i="4"/>
  <c r="C436" i="4"/>
  <c r="BC435" i="4"/>
  <c r="AQ435" i="4"/>
  <c r="AO435" i="4"/>
  <c r="X435" i="4"/>
  <c r="V435" i="4"/>
  <c r="E435" i="4"/>
  <c r="D435" i="4"/>
  <c r="C435" i="4"/>
  <c r="BC434" i="4"/>
  <c r="AQ434" i="4"/>
  <c r="AO434" i="4"/>
  <c r="X434" i="4"/>
  <c r="V434" i="4"/>
  <c r="E434" i="4"/>
  <c r="D434" i="4"/>
  <c r="C434" i="4"/>
  <c r="BC433" i="4"/>
  <c r="AQ433" i="4"/>
  <c r="AO433" i="4"/>
  <c r="X433" i="4"/>
  <c r="V433" i="4"/>
  <c r="E433" i="4"/>
  <c r="D433" i="4"/>
  <c r="C433" i="4"/>
  <c r="BC432" i="4"/>
  <c r="AQ432" i="4"/>
  <c r="AO432" i="4"/>
  <c r="X432" i="4"/>
  <c r="V432" i="4"/>
  <c r="E432" i="4"/>
  <c r="D432" i="4"/>
  <c r="C432" i="4"/>
  <c r="BC431" i="4"/>
  <c r="AQ431" i="4"/>
  <c r="AO431" i="4"/>
  <c r="X431" i="4"/>
  <c r="V431" i="4"/>
  <c r="E431" i="4"/>
  <c r="D431" i="4"/>
  <c r="C431" i="4"/>
  <c r="BC430" i="4"/>
  <c r="AQ430" i="4"/>
  <c r="AO430" i="4"/>
  <c r="X430" i="4"/>
  <c r="V430" i="4"/>
  <c r="E430" i="4"/>
  <c r="D430" i="4"/>
  <c r="C430" i="4"/>
  <c r="BC429" i="4"/>
  <c r="AQ429" i="4"/>
  <c r="AO429" i="4"/>
  <c r="X429" i="4"/>
  <c r="V429" i="4"/>
  <c r="E429" i="4"/>
  <c r="D429" i="4"/>
  <c r="C429" i="4"/>
  <c r="BC428" i="4"/>
  <c r="AQ428" i="4"/>
  <c r="AO428" i="4"/>
  <c r="X428" i="4"/>
  <c r="V428" i="4"/>
  <c r="E428" i="4"/>
  <c r="D428" i="4"/>
  <c r="C428" i="4"/>
  <c r="BC427" i="4"/>
  <c r="AQ427" i="4"/>
  <c r="AO427" i="4"/>
  <c r="X427" i="4"/>
  <c r="V427" i="4"/>
  <c r="E427" i="4"/>
  <c r="D427" i="4"/>
  <c r="C427" i="4"/>
  <c r="BC426" i="4"/>
  <c r="AQ426" i="4"/>
  <c r="AO426" i="4"/>
  <c r="X426" i="4"/>
  <c r="V426" i="4"/>
  <c r="E426" i="4"/>
  <c r="D426" i="4"/>
  <c r="C426" i="4"/>
  <c r="BC425" i="4"/>
  <c r="AQ425" i="4"/>
  <c r="AO425" i="4"/>
  <c r="X425" i="4"/>
  <c r="V425" i="4"/>
  <c r="E425" i="4"/>
  <c r="D425" i="4"/>
  <c r="C425" i="4"/>
  <c r="BC424" i="4"/>
  <c r="AQ424" i="4"/>
  <c r="AO424" i="4"/>
  <c r="X424" i="4"/>
  <c r="V424" i="4"/>
  <c r="E424" i="4"/>
  <c r="D424" i="4"/>
  <c r="C424" i="4"/>
  <c r="BC423" i="4"/>
  <c r="AQ423" i="4"/>
  <c r="AO423" i="4"/>
  <c r="X423" i="4"/>
  <c r="V423" i="4"/>
  <c r="E423" i="4"/>
  <c r="D423" i="4"/>
  <c r="C423" i="4"/>
  <c r="BC422" i="4"/>
  <c r="AQ422" i="4"/>
  <c r="AO422" i="4"/>
  <c r="X422" i="4"/>
  <c r="V422" i="4"/>
  <c r="E422" i="4"/>
  <c r="D422" i="4"/>
  <c r="C422" i="4"/>
  <c r="BC421" i="4"/>
  <c r="AQ421" i="4"/>
  <c r="AO421" i="4"/>
  <c r="X421" i="4"/>
  <c r="V421" i="4"/>
  <c r="E421" i="4"/>
  <c r="D421" i="4"/>
  <c r="C421" i="4"/>
  <c r="BC420" i="4"/>
  <c r="AQ420" i="4"/>
  <c r="AO420" i="4"/>
  <c r="X420" i="4"/>
  <c r="V420" i="4"/>
  <c r="E420" i="4"/>
  <c r="D420" i="4"/>
  <c r="C420" i="4"/>
  <c r="BC419" i="4"/>
  <c r="AQ419" i="4"/>
  <c r="AO419" i="4"/>
  <c r="X419" i="4"/>
  <c r="V419" i="4"/>
  <c r="E419" i="4"/>
  <c r="D419" i="4"/>
  <c r="C419" i="4"/>
  <c r="BC418" i="4"/>
  <c r="AQ418" i="4"/>
  <c r="AO418" i="4"/>
  <c r="X418" i="4"/>
  <c r="V418" i="4"/>
  <c r="E418" i="4"/>
  <c r="D418" i="4"/>
  <c r="C418" i="4"/>
  <c r="BC417" i="4"/>
  <c r="AQ417" i="4"/>
  <c r="AO417" i="4"/>
  <c r="X417" i="4"/>
  <c r="V417" i="4"/>
  <c r="E417" i="4"/>
  <c r="D417" i="4"/>
  <c r="C417" i="4"/>
  <c r="G409" i="4"/>
  <c r="C409" i="4"/>
  <c r="AR407" i="4"/>
  <c r="C50" i="4" s="1"/>
  <c r="N50" i="4" s="1"/>
  <c r="Y407" i="4"/>
  <c r="C32" i="4" s="1"/>
  <c r="F407" i="4"/>
  <c r="C14" i="4" s="1"/>
  <c r="BC406" i="4"/>
  <c r="AQ406" i="4"/>
  <c r="AO406" i="4"/>
  <c r="X406" i="4"/>
  <c r="V406" i="4"/>
  <c r="E406" i="4"/>
  <c r="D406" i="4"/>
  <c r="C406" i="4"/>
  <c r="BC405" i="4"/>
  <c r="AQ405" i="4"/>
  <c r="AO405" i="4"/>
  <c r="X405" i="4"/>
  <c r="V405" i="4"/>
  <c r="E405" i="4"/>
  <c r="D405" i="4"/>
  <c r="C405" i="4"/>
  <c r="BC404" i="4"/>
  <c r="AQ404" i="4"/>
  <c r="AO404" i="4"/>
  <c r="X404" i="4"/>
  <c r="V404" i="4"/>
  <c r="E404" i="4"/>
  <c r="D404" i="4"/>
  <c r="C404" i="4"/>
  <c r="BC403" i="4"/>
  <c r="AQ403" i="4"/>
  <c r="AO403" i="4"/>
  <c r="X403" i="4"/>
  <c r="V403" i="4"/>
  <c r="E403" i="4"/>
  <c r="D403" i="4"/>
  <c r="C403" i="4"/>
  <c r="BC402" i="4"/>
  <c r="AQ402" i="4"/>
  <c r="AO402" i="4"/>
  <c r="X402" i="4"/>
  <c r="V402" i="4"/>
  <c r="E402" i="4"/>
  <c r="D402" i="4"/>
  <c r="C402" i="4"/>
  <c r="BC401" i="4"/>
  <c r="AQ401" i="4"/>
  <c r="AO401" i="4"/>
  <c r="X401" i="4"/>
  <c r="V401" i="4"/>
  <c r="E401" i="4"/>
  <c r="D401" i="4"/>
  <c r="C401" i="4"/>
  <c r="BC400" i="4"/>
  <c r="AQ400" i="4"/>
  <c r="AO400" i="4"/>
  <c r="X400" i="4"/>
  <c r="V400" i="4"/>
  <c r="E400" i="4"/>
  <c r="D400" i="4"/>
  <c r="C400" i="4"/>
  <c r="BC399" i="4"/>
  <c r="AQ399" i="4"/>
  <c r="AO399" i="4"/>
  <c r="X399" i="4"/>
  <c r="V399" i="4"/>
  <c r="E399" i="4"/>
  <c r="D399" i="4"/>
  <c r="C399" i="4"/>
  <c r="BC398" i="4"/>
  <c r="AQ398" i="4"/>
  <c r="AO398" i="4"/>
  <c r="X398" i="4"/>
  <c r="V398" i="4"/>
  <c r="E398" i="4"/>
  <c r="D398" i="4"/>
  <c r="C398" i="4"/>
  <c r="BC397" i="4"/>
  <c r="AQ397" i="4"/>
  <c r="AO397" i="4"/>
  <c r="X397" i="4"/>
  <c r="V397" i="4"/>
  <c r="E397" i="4"/>
  <c r="D397" i="4"/>
  <c r="C397" i="4"/>
  <c r="BC396" i="4"/>
  <c r="AQ396" i="4"/>
  <c r="AO396" i="4"/>
  <c r="X396" i="4"/>
  <c r="V396" i="4"/>
  <c r="E396" i="4"/>
  <c r="D396" i="4"/>
  <c r="C396" i="4"/>
  <c r="BC395" i="4"/>
  <c r="AQ395" i="4"/>
  <c r="AO395" i="4"/>
  <c r="X395" i="4"/>
  <c r="V395" i="4"/>
  <c r="E395" i="4"/>
  <c r="D395" i="4"/>
  <c r="C395" i="4"/>
  <c r="BC394" i="4"/>
  <c r="AQ394" i="4"/>
  <c r="AO394" i="4"/>
  <c r="X394" i="4"/>
  <c r="V394" i="4"/>
  <c r="E394" i="4"/>
  <c r="D394" i="4"/>
  <c r="C394" i="4"/>
  <c r="BC393" i="4"/>
  <c r="AQ393" i="4"/>
  <c r="AO393" i="4"/>
  <c r="X393" i="4"/>
  <c r="V393" i="4"/>
  <c r="E393" i="4"/>
  <c r="D393" i="4"/>
  <c r="C393" i="4"/>
  <c r="BC392" i="4"/>
  <c r="AQ392" i="4"/>
  <c r="AO392" i="4"/>
  <c r="X392" i="4"/>
  <c r="V392" i="4"/>
  <c r="E392" i="4"/>
  <c r="D392" i="4"/>
  <c r="C392" i="4"/>
  <c r="BC391" i="4"/>
  <c r="AQ391" i="4"/>
  <c r="AO391" i="4"/>
  <c r="X391" i="4"/>
  <c r="V391" i="4"/>
  <c r="E391" i="4"/>
  <c r="D391" i="4"/>
  <c r="C391" i="4"/>
  <c r="BC390" i="4"/>
  <c r="AQ390" i="4"/>
  <c r="AO390" i="4"/>
  <c r="X390" i="4"/>
  <c r="V390" i="4"/>
  <c r="E390" i="4"/>
  <c r="D390" i="4"/>
  <c r="C390" i="4"/>
  <c r="BC389" i="4"/>
  <c r="AQ389" i="4"/>
  <c r="AO389" i="4"/>
  <c r="X389" i="4"/>
  <c r="V389" i="4"/>
  <c r="E389" i="4"/>
  <c r="D389" i="4"/>
  <c r="C389" i="4"/>
  <c r="BC388" i="4"/>
  <c r="AQ388" i="4"/>
  <c r="AO388" i="4"/>
  <c r="X388" i="4"/>
  <c r="V388" i="4"/>
  <c r="E388" i="4"/>
  <c r="D388" i="4"/>
  <c r="C388" i="4"/>
  <c r="BC387" i="4"/>
  <c r="AQ387" i="4"/>
  <c r="AO387" i="4"/>
  <c r="X387" i="4"/>
  <c r="V387" i="4"/>
  <c r="E387" i="4"/>
  <c r="D387" i="4"/>
  <c r="C387" i="4"/>
  <c r="BC386" i="4"/>
  <c r="AQ386" i="4"/>
  <c r="AO386" i="4"/>
  <c r="X386" i="4"/>
  <c r="V386" i="4"/>
  <c r="E386" i="4"/>
  <c r="D386" i="4"/>
  <c r="C386" i="4"/>
  <c r="BC385" i="4"/>
  <c r="AQ385" i="4"/>
  <c r="AO385" i="4"/>
  <c r="X385" i="4"/>
  <c r="V385" i="4"/>
  <c r="E385" i="4"/>
  <c r="D385" i="4"/>
  <c r="C385" i="4"/>
  <c r="BC384" i="4"/>
  <c r="AQ384" i="4"/>
  <c r="AO384" i="4"/>
  <c r="X384" i="4"/>
  <c r="V384" i="4"/>
  <c r="E384" i="4"/>
  <c r="D384" i="4"/>
  <c r="C384" i="4"/>
  <c r="BC383" i="4"/>
  <c r="AQ383" i="4"/>
  <c r="AO383" i="4"/>
  <c r="X383" i="4"/>
  <c r="V383" i="4"/>
  <c r="E383" i="4"/>
  <c r="D383" i="4"/>
  <c r="C383" i="4"/>
  <c r="BC382" i="4"/>
  <c r="AQ382" i="4"/>
  <c r="AO382" i="4"/>
  <c r="X382" i="4"/>
  <c r="V382" i="4"/>
  <c r="E382" i="4"/>
  <c r="D382" i="4"/>
  <c r="C382" i="4"/>
  <c r="BC381" i="4"/>
  <c r="AQ381" i="4"/>
  <c r="AO381" i="4"/>
  <c r="X381" i="4"/>
  <c r="V381" i="4"/>
  <c r="E381" i="4"/>
  <c r="D381" i="4"/>
  <c r="C381" i="4"/>
  <c r="BC380" i="4"/>
  <c r="AQ380" i="4"/>
  <c r="AO380" i="4"/>
  <c r="X380" i="4"/>
  <c r="V380" i="4"/>
  <c r="E380" i="4"/>
  <c r="D380" i="4"/>
  <c r="C380" i="4"/>
  <c r="BC379" i="4"/>
  <c r="AQ379" i="4"/>
  <c r="AO379" i="4"/>
  <c r="X379" i="4"/>
  <c r="V379" i="4"/>
  <c r="E379" i="4"/>
  <c r="D379" i="4"/>
  <c r="C379" i="4"/>
  <c r="BC378" i="4"/>
  <c r="AQ378" i="4"/>
  <c r="AO378" i="4"/>
  <c r="X378" i="4"/>
  <c r="V378" i="4"/>
  <c r="E378" i="4"/>
  <c r="D378" i="4"/>
  <c r="C378" i="4"/>
  <c r="BC377" i="4"/>
  <c r="AQ377" i="4"/>
  <c r="AO377" i="4"/>
  <c r="X377" i="4"/>
  <c r="V377" i="4"/>
  <c r="E377" i="4"/>
  <c r="D377" i="4"/>
  <c r="C377" i="4"/>
  <c r="BC376" i="4"/>
  <c r="AQ376" i="4"/>
  <c r="AO376" i="4"/>
  <c r="X376" i="4"/>
  <c r="V376" i="4"/>
  <c r="E376" i="4"/>
  <c r="D376" i="4"/>
  <c r="C376" i="4"/>
  <c r="BC375" i="4"/>
  <c r="AQ375" i="4"/>
  <c r="AO375" i="4"/>
  <c r="X375" i="4"/>
  <c r="V375" i="4"/>
  <c r="E375" i="4"/>
  <c r="D375" i="4"/>
  <c r="C375" i="4"/>
  <c r="BC374" i="4"/>
  <c r="AQ374" i="4"/>
  <c r="AO374" i="4"/>
  <c r="X374" i="4"/>
  <c r="V374" i="4"/>
  <c r="E374" i="4"/>
  <c r="D374" i="4"/>
  <c r="C374" i="4"/>
  <c r="BC373" i="4"/>
  <c r="AQ373" i="4"/>
  <c r="AO373" i="4"/>
  <c r="X373" i="4"/>
  <c r="V373" i="4"/>
  <c r="E373" i="4"/>
  <c r="D373" i="4"/>
  <c r="C373" i="4"/>
  <c r="BC372" i="4"/>
  <c r="AQ372" i="4"/>
  <c r="AO372" i="4"/>
  <c r="X372" i="4"/>
  <c r="V372" i="4"/>
  <c r="E372" i="4"/>
  <c r="D372" i="4"/>
  <c r="C372" i="4"/>
  <c r="BC371" i="4"/>
  <c r="AQ371" i="4"/>
  <c r="AO371" i="4"/>
  <c r="X371" i="4"/>
  <c r="V371" i="4"/>
  <c r="E371" i="4"/>
  <c r="D371" i="4"/>
  <c r="C371" i="4"/>
  <c r="BC370" i="4"/>
  <c r="AQ370" i="4"/>
  <c r="AO370" i="4"/>
  <c r="X370" i="4"/>
  <c r="V370" i="4"/>
  <c r="E370" i="4"/>
  <c r="D370" i="4"/>
  <c r="C370" i="4"/>
  <c r="BC369" i="4"/>
  <c r="AQ369" i="4"/>
  <c r="AO369" i="4"/>
  <c r="X369" i="4"/>
  <c r="V369" i="4"/>
  <c r="E369" i="4"/>
  <c r="D369" i="4"/>
  <c r="C369" i="4"/>
  <c r="BC368" i="4"/>
  <c r="AQ368" i="4"/>
  <c r="AO368" i="4"/>
  <c r="X368" i="4"/>
  <c r="V368" i="4"/>
  <c r="E368" i="4"/>
  <c r="D368" i="4"/>
  <c r="C368" i="4"/>
  <c r="BC367" i="4"/>
  <c r="AQ367" i="4"/>
  <c r="AO367" i="4"/>
  <c r="X367" i="4"/>
  <c r="V367" i="4"/>
  <c r="E367" i="4"/>
  <c r="D367" i="4"/>
  <c r="C367" i="4"/>
  <c r="G359" i="4"/>
  <c r="C359" i="4"/>
  <c r="AR357" i="4"/>
  <c r="C49" i="4" s="1"/>
  <c r="N49" i="4" s="1"/>
  <c r="Y357" i="4"/>
  <c r="C31" i="4" s="1"/>
  <c r="C13" i="4"/>
  <c r="BC356" i="4"/>
  <c r="AQ356" i="4"/>
  <c r="AO356" i="4"/>
  <c r="X356" i="4"/>
  <c r="V356" i="4"/>
  <c r="E356" i="4"/>
  <c r="D356" i="4"/>
  <c r="C356" i="4"/>
  <c r="BC355" i="4"/>
  <c r="AQ355" i="4"/>
  <c r="AO355" i="4"/>
  <c r="X355" i="4"/>
  <c r="V355" i="4"/>
  <c r="E355" i="4"/>
  <c r="D355" i="4"/>
  <c r="C355" i="4"/>
  <c r="BC354" i="4"/>
  <c r="AQ354" i="4"/>
  <c r="AO354" i="4"/>
  <c r="X354" i="4"/>
  <c r="V354" i="4"/>
  <c r="E354" i="4"/>
  <c r="D354" i="4"/>
  <c r="C354" i="4"/>
  <c r="BC353" i="4"/>
  <c r="AQ353" i="4"/>
  <c r="AO353" i="4"/>
  <c r="X353" i="4"/>
  <c r="V353" i="4"/>
  <c r="E353" i="4"/>
  <c r="D353" i="4"/>
  <c r="C353" i="4"/>
  <c r="BC352" i="4"/>
  <c r="AQ352" i="4"/>
  <c r="AO352" i="4"/>
  <c r="X352" i="4"/>
  <c r="V352" i="4"/>
  <c r="E352" i="4"/>
  <c r="D352" i="4"/>
  <c r="C352" i="4"/>
  <c r="BC351" i="4"/>
  <c r="AQ351" i="4"/>
  <c r="AO351" i="4"/>
  <c r="X351" i="4"/>
  <c r="V351" i="4"/>
  <c r="E351" i="4"/>
  <c r="D351" i="4"/>
  <c r="C351" i="4"/>
  <c r="BC350" i="4"/>
  <c r="AQ350" i="4"/>
  <c r="AO350" i="4"/>
  <c r="X350" i="4"/>
  <c r="V350" i="4"/>
  <c r="E350" i="4"/>
  <c r="D350" i="4"/>
  <c r="C350" i="4"/>
  <c r="BC349" i="4"/>
  <c r="AQ349" i="4"/>
  <c r="AO349" i="4"/>
  <c r="X349" i="4"/>
  <c r="V349" i="4"/>
  <c r="E349" i="4"/>
  <c r="D349" i="4"/>
  <c r="C349" i="4"/>
  <c r="BC348" i="4"/>
  <c r="AQ348" i="4"/>
  <c r="AO348" i="4"/>
  <c r="X348" i="4"/>
  <c r="V348" i="4"/>
  <c r="E348" i="4"/>
  <c r="D348" i="4"/>
  <c r="C348" i="4"/>
  <c r="BC347" i="4"/>
  <c r="AQ347" i="4"/>
  <c r="AO347" i="4"/>
  <c r="X347" i="4"/>
  <c r="V347" i="4"/>
  <c r="E347" i="4"/>
  <c r="D347" i="4"/>
  <c r="C347" i="4"/>
  <c r="BC346" i="4"/>
  <c r="AQ346" i="4"/>
  <c r="AO346" i="4"/>
  <c r="X346" i="4"/>
  <c r="V346" i="4"/>
  <c r="E346" i="4"/>
  <c r="D346" i="4"/>
  <c r="C346" i="4"/>
  <c r="BC345" i="4"/>
  <c r="AQ345" i="4"/>
  <c r="AO345" i="4"/>
  <c r="X345" i="4"/>
  <c r="V345" i="4"/>
  <c r="E345" i="4"/>
  <c r="D345" i="4"/>
  <c r="C345" i="4"/>
  <c r="BC344" i="4"/>
  <c r="AQ344" i="4"/>
  <c r="AO344" i="4"/>
  <c r="X344" i="4"/>
  <c r="V344" i="4"/>
  <c r="E344" i="4"/>
  <c r="D344" i="4"/>
  <c r="C344" i="4"/>
  <c r="BC343" i="4"/>
  <c r="AQ343" i="4"/>
  <c r="AO343" i="4"/>
  <c r="X343" i="4"/>
  <c r="V343" i="4"/>
  <c r="E343" i="4"/>
  <c r="D343" i="4"/>
  <c r="C343" i="4"/>
  <c r="BC342" i="4"/>
  <c r="AQ342" i="4"/>
  <c r="AO342" i="4"/>
  <c r="X342" i="4"/>
  <c r="V342" i="4"/>
  <c r="E342" i="4"/>
  <c r="D342" i="4"/>
  <c r="C342" i="4"/>
  <c r="BC341" i="4"/>
  <c r="AQ341" i="4"/>
  <c r="AO341" i="4"/>
  <c r="X341" i="4"/>
  <c r="V341" i="4"/>
  <c r="E341" i="4"/>
  <c r="D341" i="4"/>
  <c r="C341" i="4"/>
  <c r="BC340" i="4"/>
  <c r="AQ340" i="4"/>
  <c r="AO340" i="4"/>
  <c r="X340" i="4"/>
  <c r="V340" i="4"/>
  <c r="E340" i="4"/>
  <c r="D340" i="4"/>
  <c r="C340" i="4"/>
  <c r="BC339" i="4"/>
  <c r="AQ339" i="4"/>
  <c r="AO339" i="4"/>
  <c r="X339" i="4"/>
  <c r="V339" i="4"/>
  <c r="E339" i="4"/>
  <c r="D339" i="4"/>
  <c r="C339" i="4"/>
  <c r="BC338" i="4"/>
  <c r="AQ338" i="4"/>
  <c r="AO338" i="4"/>
  <c r="X338" i="4"/>
  <c r="V338" i="4"/>
  <c r="E338" i="4"/>
  <c r="D338" i="4"/>
  <c r="C338" i="4"/>
  <c r="BC337" i="4"/>
  <c r="AQ337" i="4"/>
  <c r="AO337" i="4"/>
  <c r="X337" i="4"/>
  <c r="V337" i="4"/>
  <c r="E337" i="4"/>
  <c r="D337" i="4"/>
  <c r="C337" i="4"/>
  <c r="BC336" i="4"/>
  <c r="AQ336" i="4"/>
  <c r="AO336" i="4"/>
  <c r="X336" i="4"/>
  <c r="V336" i="4"/>
  <c r="E336" i="4"/>
  <c r="D336" i="4"/>
  <c r="C336" i="4"/>
  <c r="BC335" i="4"/>
  <c r="AQ335" i="4"/>
  <c r="AO335" i="4"/>
  <c r="X335" i="4"/>
  <c r="V335" i="4"/>
  <c r="E335" i="4"/>
  <c r="D335" i="4"/>
  <c r="C335" i="4"/>
  <c r="BC334" i="4"/>
  <c r="AQ334" i="4"/>
  <c r="AO334" i="4"/>
  <c r="X334" i="4"/>
  <c r="V334" i="4"/>
  <c r="E334" i="4"/>
  <c r="D334" i="4"/>
  <c r="C334" i="4"/>
  <c r="BC333" i="4"/>
  <c r="AQ333" i="4"/>
  <c r="AO333" i="4"/>
  <c r="X333" i="4"/>
  <c r="V333" i="4"/>
  <c r="E333" i="4"/>
  <c r="D333" i="4"/>
  <c r="C333" i="4"/>
  <c r="BC332" i="4"/>
  <c r="AQ332" i="4"/>
  <c r="AO332" i="4"/>
  <c r="X332" i="4"/>
  <c r="V332" i="4"/>
  <c r="E332" i="4"/>
  <c r="D332" i="4"/>
  <c r="C332" i="4"/>
  <c r="BC331" i="4"/>
  <c r="AQ331" i="4"/>
  <c r="AO331" i="4"/>
  <c r="X331" i="4"/>
  <c r="V331" i="4"/>
  <c r="E331" i="4"/>
  <c r="D331" i="4"/>
  <c r="C331" i="4"/>
  <c r="BC330" i="4"/>
  <c r="AQ330" i="4"/>
  <c r="AO330" i="4"/>
  <c r="X330" i="4"/>
  <c r="V330" i="4"/>
  <c r="E330" i="4"/>
  <c r="D330" i="4"/>
  <c r="C330" i="4"/>
  <c r="BC329" i="4"/>
  <c r="AQ329" i="4"/>
  <c r="AO329" i="4"/>
  <c r="X329" i="4"/>
  <c r="V329" i="4"/>
  <c r="E329" i="4"/>
  <c r="D329" i="4"/>
  <c r="C329" i="4"/>
  <c r="BC328" i="4"/>
  <c r="AQ328" i="4"/>
  <c r="AO328" i="4"/>
  <c r="X328" i="4"/>
  <c r="V328" i="4"/>
  <c r="E328" i="4"/>
  <c r="D328" i="4"/>
  <c r="C328" i="4"/>
  <c r="BC327" i="4"/>
  <c r="AQ327" i="4"/>
  <c r="AO327" i="4"/>
  <c r="X327" i="4"/>
  <c r="V327" i="4"/>
  <c r="E327" i="4"/>
  <c r="D327" i="4"/>
  <c r="C327" i="4"/>
  <c r="BC326" i="4"/>
  <c r="AQ326" i="4"/>
  <c r="AO326" i="4"/>
  <c r="X326" i="4"/>
  <c r="V326" i="4"/>
  <c r="E326" i="4"/>
  <c r="D326" i="4"/>
  <c r="C326" i="4"/>
  <c r="BC325" i="4"/>
  <c r="AQ325" i="4"/>
  <c r="AO325" i="4"/>
  <c r="X325" i="4"/>
  <c r="V325" i="4"/>
  <c r="E325" i="4"/>
  <c r="D325" i="4"/>
  <c r="C325" i="4"/>
  <c r="BC324" i="4"/>
  <c r="AQ324" i="4"/>
  <c r="AO324" i="4"/>
  <c r="X324" i="4"/>
  <c r="V324" i="4"/>
  <c r="E324" i="4"/>
  <c r="D324" i="4"/>
  <c r="C324" i="4"/>
  <c r="BC323" i="4"/>
  <c r="AQ323" i="4"/>
  <c r="AO323" i="4"/>
  <c r="X323" i="4"/>
  <c r="V323" i="4"/>
  <c r="E323" i="4"/>
  <c r="D323" i="4"/>
  <c r="C323" i="4"/>
  <c r="BC322" i="4"/>
  <c r="AQ322" i="4"/>
  <c r="AO322" i="4"/>
  <c r="X322" i="4"/>
  <c r="V322" i="4"/>
  <c r="E322" i="4"/>
  <c r="D322" i="4"/>
  <c r="C322" i="4"/>
  <c r="BC321" i="4"/>
  <c r="AQ321" i="4"/>
  <c r="AO321" i="4"/>
  <c r="X321" i="4"/>
  <c r="V321" i="4"/>
  <c r="E321" i="4"/>
  <c r="D321" i="4"/>
  <c r="C321" i="4"/>
  <c r="BC320" i="4"/>
  <c r="AQ320" i="4"/>
  <c r="AO320" i="4"/>
  <c r="X320" i="4"/>
  <c r="V320" i="4"/>
  <c r="E320" i="4"/>
  <c r="D320" i="4"/>
  <c r="C320" i="4"/>
  <c r="BC319" i="4"/>
  <c r="AQ319" i="4"/>
  <c r="AO319" i="4"/>
  <c r="X319" i="4"/>
  <c r="V319" i="4"/>
  <c r="E319" i="4"/>
  <c r="D319" i="4"/>
  <c r="C319" i="4"/>
  <c r="BC318" i="4"/>
  <c r="AQ318" i="4"/>
  <c r="AO318" i="4"/>
  <c r="X318" i="4"/>
  <c r="V318" i="4"/>
  <c r="E318" i="4"/>
  <c r="D318" i="4"/>
  <c r="C318" i="4"/>
  <c r="BC317" i="4"/>
  <c r="AQ317" i="4"/>
  <c r="AO317" i="4"/>
  <c r="X317" i="4"/>
  <c r="V317" i="4"/>
  <c r="E317" i="4"/>
  <c r="D317" i="4"/>
  <c r="C317" i="4"/>
  <c r="G309" i="4"/>
  <c r="C309" i="4"/>
  <c r="AR307" i="4"/>
  <c r="C48" i="4" s="1"/>
  <c r="N48" i="4" s="1"/>
  <c r="Y307" i="4"/>
  <c r="C30" i="4" s="1"/>
  <c r="C12" i="4"/>
  <c r="BC306" i="4"/>
  <c r="AQ306" i="4"/>
  <c r="AO306" i="4"/>
  <c r="X306" i="4"/>
  <c r="V306" i="4"/>
  <c r="E306" i="4"/>
  <c r="D306" i="4"/>
  <c r="C306" i="4"/>
  <c r="BC305" i="4"/>
  <c r="AQ305" i="4"/>
  <c r="AO305" i="4"/>
  <c r="X305" i="4"/>
  <c r="V305" i="4"/>
  <c r="E305" i="4"/>
  <c r="D305" i="4"/>
  <c r="C305" i="4"/>
  <c r="BC304" i="4"/>
  <c r="AQ304" i="4"/>
  <c r="AO304" i="4"/>
  <c r="X304" i="4"/>
  <c r="V304" i="4"/>
  <c r="E304" i="4"/>
  <c r="D304" i="4"/>
  <c r="C304" i="4"/>
  <c r="BC303" i="4"/>
  <c r="AQ303" i="4"/>
  <c r="AO303" i="4"/>
  <c r="X303" i="4"/>
  <c r="V303" i="4"/>
  <c r="E303" i="4"/>
  <c r="D303" i="4"/>
  <c r="C303" i="4"/>
  <c r="BC302" i="4"/>
  <c r="AQ302" i="4"/>
  <c r="AO302" i="4"/>
  <c r="X302" i="4"/>
  <c r="V302" i="4"/>
  <c r="E302" i="4"/>
  <c r="D302" i="4"/>
  <c r="C302" i="4"/>
  <c r="BC301" i="4"/>
  <c r="AQ301" i="4"/>
  <c r="AO301" i="4"/>
  <c r="X301" i="4"/>
  <c r="V301" i="4"/>
  <c r="E301" i="4"/>
  <c r="D301" i="4"/>
  <c r="C301" i="4"/>
  <c r="BC300" i="4"/>
  <c r="AQ300" i="4"/>
  <c r="AO300" i="4"/>
  <c r="X300" i="4"/>
  <c r="V300" i="4"/>
  <c r="E300" i="4"/>
  <c r="D300" i="4"/>
  <c r="C300" i="4"/>
  <c r="BC299" i="4"/>
  <c r="AQ299" i="4"/>
  <c r="AO299" i="4"/>
  <c r="X299" i="4"/>
  <c r="V299" i="4"/>
  <c r="E299" i="4"/>
  <c r="D299" i="4"/>
  <c r="C299" i="4"/>
  <c r="BC298" i="4"/>
  <c r="AQ298" i="4"/>
  <c r="AO298" i="4"/>
  <c r="X298" i="4"/>
  <c r="V298" i="4"/>
  <c r="E298" i="4"/>
  <c r="D298" i="4"/>
  <c r="C298" i="4"/>
  <c r="BC297" i="4"/>
  <c r="AQ297" i="4"/>
  <c r="AO297" i="4"/>
  <c r="X297" i="4"/>
  <c r="V297" i="4"/>
  <c r="E297" i="4"/>
  <c r="D297" i="4"/>
  <c r="C297" i="4"/>
  <c r="BC296" i="4"/>
  <c r="AQ296" i="4"/>
  <c r="AO296" i="4"/>
  <c r="X296" i="4"/>
  <c r="V296" i="4"/>
  <c r="E296" i="4"/>
  <c r="D296" i="4"/>
  <c r="C296" i="4"/>
  <c r="BC295" i="4"/>
  <c r="AQ295" i="4"/>
  <c r="AO295" i="4"/>
  <c r="X295" i="4"/>
  <c r="V295" i="4"/>
  <c r="E295" i="4"/>
  <c r="D295" i="4"/>
  <c r="C295" i="4"/>
  <c r="BC294" i="4"/>
  <c r="AQ294" i="4"/>
  <c r="AO294" i="4"/>
  <c r="X294" i="4"/>
  <c r="V294" i="4"/>
  <c r="E294" i="4"/>
  <c r="D294" i="4"/>
  <c r="C294" i="4"/>
  <c r="BC293" i="4"/>
  <c r="AQ293" i="4"/>
  <c r="AO293" i="4"/>
  <c r="X293" i="4"/>
  <c r="V293" i="4"/>
  <c r="E293" i="4"/>
  <c r="D293" i="4"/>
  <c r="C293" i="4"/>
  <c r="BC292" i="4"/>
  <c r="AQ292" i="4"/>
  <c r="AO292" i="4"/>
  <c r="X292" i="4"/>
  <c r="V292" i="4"/>
  <c r="E292" i="4"/>
  <c r="D292" i="4"/>
  <c r="C292" i="4"/>
  <c r="BC291" i="4"/>
  <c r="AQ291" i="4"/>
  <c r="AO291" i="4"/>
  <c r="X291" i="4"/>
  <c r="V291" i="4"/>
  <c r="E291" i="4"/>
  <c r="D291" i="4"/>
  <c r="C291" i="4"/>
  <c r="BC290" i="4"/>
  <c r="AQ290" i="4"/>
  <c r="AO290" i="4"/>
  <c r="X290" i="4"/>
  <c r="V290" i="4"/>
  <c r="E290" i="4"/>
  <c r="D290" i="4"/>
  <c r="C290" i="4"/>
  <c r="BC289" i="4"/>
  <c r="AQ289" i="4"/>
  <c r="AO289" i="4"/>
  <c r="X289" i="4"/>
  <c r="V289" i="4"/>
  <c r="E289" i="4"/>
  <c r="D289" i="4"/>
  <c r="C289" i="4"/>
  <c r="BC288" i="4"/>
  <c r="AQ288" i="4"/>
  <c r="AO288" i="4"/>
  <c r="X288" i="4"/>
  <c r="V288" i="4"/>
  <c r="E288" i="4"/>
  <c r="D288" i="4"/>
  <c r="C288" i="4"/>
  <c r="BC287" i="4"/>
  <c r="AQ287" i="4"/>
  <c r="AO287" i="4"/>
  <c r="X287" i="4"/>
  <c r="V287" i="4"/>
  <c r="E287" i="4"/>
  <c r="D287" i="4"/>
  <c r="C287" i="4"/>
  <c r="BC286" i="4"/>
  <c r="AQ286" i="4"/>
  <c r="AO286" i="4"/>
  <c r="X286" i="4"/>
  <c r="V286" i="4"/>
  <c r="E286" i="4"/>
  <c r="D286" i="4"/>
  <c r="C286" i="4"/>
  <c r="BC285" i="4"/>
  <c r="AQ285" i="4"/>
  <c r="AO285" i="4"/>
  <c r="X285" i="4"/>
  <c r="V285" i="4"/>
  <c r="E285" i="4"/>
  <c r="D285" i="4"/>
  <c r="C285" i="4"/>
  <c r="BC284" i="4"/>
  <c r="AQ284" i="4"/>
  <c r="AO284" i="4"/>
  <c r="X284" i="4"/>
  <c r="V284" i="4"/>
  <c r="E284" i="4"/>
  <c r="D284" i="4"/>
  <c r="C284" i="4"/>
  <c r="BC283" i="4"/>
  <c r="AQ283" i="4"/>
  <c r="AO283" i="4"/>
  <c r="X283" i="4"/>
  <c r="V283" i="4"/>
  <c r="E283" i="4"/>
  <c r="D283" i="4"/>
  <c r="C283" i="4"/>
  <c r="BC282" i="4"/>
  <c r="AQ282" i="4"/>
  <c r="AO282" i="4"/>
  <c r="X282" i="4"/>
  <c r="V282" i="4"/>
  <c r="E282" i="4"/>
  <c r="D282" i="4"/>
  <c r="C282" i="4"/>
  <c r="BC281" i="4"/>
  <c r="AQ281" i="4"/>
  <c r="AO281" i="4"/>
  <c r="X281" i="4"/>
  <c r="V281" i="4"/>
  <c r="E281" i="4"/>
  <c r="D281" i="4"/>
  <c r="C281" i="4"/>
  <c r="BC280" i="4"/>
  <c r="AQ280" i="4"/>
  <c r="AO280" i="4"/>
  <c r="X280" i="4"/>
  <c r="V280" i="4"/>
  <c r="E280" i="4"/>
  <c r="D280" i="4"/>
  <c r="C280" i="4"/>
  <c r="BC279" i="4"/>
  <c r="AQ279" i="4"/>
  <c r="AO279" i="4"/>
  <c r="X279" i="4"/>
  <c r="V279" i="4"/>
  <c r="E279" i="4"/>
  <c r="D279" i="4"/>
  <c r="C279" i="4"/>
  <c r="BC278" i="4"/>
  <c r="AQ278" i="4"/>
  <c r="AO278" i="4"/>
  <c r="X278" i="4"/>
  <c r="V278" i="4"/>
  <c r="E278" i="4"/>
  <c r="D278" i="4"/>
  <c r="C278" i="4"/>
  <c r="BC277" i="4"/>
  <c r="AQ277" i="4"/>
  <c r="AO277" i="4"/>
  <c r="X277" i="4"/>
  <c r="V277" i="4"/>
  <c r="E277" i="4"/>
  <c r="D277" i="4"/>
  <c r="C277" i="4"/>
  <c r="BC276" i="4"/>
  <c r="AQ276" i="4"/>
  <c r="AO276" i="4"/>
  <c r="X276" i="4"/>
  <c r="V276" i="4"/>
  <c r="E276" i="4"/>
  <c r="D276" i="4"/>
  <c r="C276" i="4"/>
  <c r="BC275" i="4"/>
  <c r="AQ275" i="4"/>
  <c r="AO275" i="4"/>
  <c r="X275" i="4"/>
  <c r="V275" i="4"/>
  <c r="E275" i="4"/>
  <c r="D275" i="4"/>
  <c r="C275" i="4"/>
  <c r="BC274" i="4"/>
  <c r="AQ274" i="4"/>
  <c r="AO274" i="4"/>
  <c r="X274" i="4"/>
  <c r="V274" i="4"/>
  <c r="E274" i="4"/>
  <c r="D274" i="4"/>
  <c r="C274" i="4"/>
  <c r="BC273" i="4"/>
  <c r="AQ273" i="4"/>
  <c r="AO273" i="4"/>
  <c r="X273" i="4"/>
  <c r="V273" i="4"/>
  <c r="E273" i="4"/>
  <c r="D273" i="4"/>
  <c r="C273" i="4"/>
  <c r="BC272" i="4"/>
  <c r="AQ272" i="4"/>
  <c r="AO272" i="4"/>
  <c r="X272" i="4"/>
  <c r="V272" i="4"/>
  <c r="E272" i="4"/>
  <c r="D272" i="4"/>
  <c r="C272" i="4"/>
  <c r="BC271" i="4"/>
  <c r="AQ271" i="4"/>
  <c r="AO271" i="4"/>
  <c r="X271" i="4"/>
  <c r="V271" i="4"/>
  <c r="E271" i="4"/>
  <c r="D271" i="4"/>
  <c r="C271" i="4"/>
  <c r="BC270" i="4"/>
  <c r="AQ270" i="4"/>
  <c r="AO270" i="4"/>
  <c r="X270" i="4"/>
  <c r="V270" i="4"/>
  <c r="E270" i="4"/>
  <c r="D270" i="4"/>
  <c r="C270" i="4"/>
  <c r="BC269" i="4"/>
  <c r="AQ269" i="4"/>
  <c r="AO269" i="4"/>
  <c r="X269" i="4"/>
  <c r="V269" i="4"/>
  <c r="E269" i="4"/>
  <c r="D269" i="4"/>
  <c r="C269" i="4"/>
  <c r="BC268" i="4"/>
  <c r="AQ268" i="4"/>
  <c r="AO268" i="4"/>
  <c r="X268" i="4"/>
  <c r="V268" i="4"/>
  <c r="E268" i="4"/>
  <c r="D268" i="4"/>
  <c r="C268" i="4"/>
  <c r="BC267" i="4"/>
  <c r="AQ267" i="4"/>
  <c r="AO267" i="4"/>
  <c r="X267" i="4"/>
  <c r="V267" i="4"/>
  <c r="E267" i="4"/>
  <c r="D267" i="4"/>
  <c r="C267" i="4"/>
  <c r="G259" i="4"/>
  <c r="C259" i="4"/>
  <c r="AR257" i="4"/>
  <c r="C47" i="4" s="1"/>
  <c r="N47" i="4" s="1"/>
  <c r="Y257" i="4"/>
  <c r="C29" i="4" s="1"/>
  <c r="F257" i="4"/>
  <c r="C11" i="4" s="1"/>
  <c r="BC256" i="4"/>
  <c r="AQ256" i="4"/>
  <c r="AO256" i="4"/>
  <c r="X256" i="4"/>
  <c r="V256" i="4"/>
  <c r="E256" i="4"/>
  <c r="D256" i="4"/>
  <c r="C256" i="4"/>
  <c r="BC255" i="4"/>
  <c r="AQ255" i="4"/>
  <c r="AO255" i="4"/>
  <c r="X255" i="4"/>
  <c r="V255" i="4"/>
  <c r="E255" i="4"/>
  <c r="D255" i="4"/>
  <c r="C255" i="4"/>
  <c r="BC254" i="4"/>
  <c r="AQ254" i="4"/>
  <c r="AO254" i="4"/>
  <c r="X254" i="4"/>
  <c r="V254" i="4"/>
  <c r="E254" i="4"/>
  <c r="D254" i="4"/>
  <c r="C254" i="4"/>
  <c r="BC253" i="4"/>
  <c r="AQ253" i="4"/>
  <c r="AO253" i="4"/>
  <c r="X253" i="4"/>
  <c r="V253" i="4"/>
  <c r="E253" i="4"/>
  <c r="D253" i="4"/>
  <c r="C253" i="4"/>
  <c r="BC252" i="4"/>
  <c r="AQ252" i="4"/>
  <c r="AO252" i="4"/>
  <c r="X252" i="4"/>
  <c r="V252" i="4"/>
  <c r="E252" i="4"/>
  <c r="D252" i="4"/>
  <c r="C252" i="4"/>
  <c r="BC251" i="4"/>
  <c r="AQ251" i="4"/>
  <c r="AO251" i="4"/>
  <c r="X251" i="4"/>
  <c r="V251" i="4"/>
  <c r="E251" i="4"/>
  <c r="D251" i="4"/>
  <c r="C251" i="4"/>
  <c r="BC250" i="4"/>
  <c r="AQ250" i="4"/>
  <c r="AO250" i="4"/>
  <c r="X250" i="4"/>
  <c r="V250" i="4"/>
  <c r="E250" i="4"/>
  <c r="D250" i="4"/>
  <c r="C250" i="4"/>
  <c r="BC249" i="4"/>
  <c r="AQ249" i="4"/>
  <c r="AO249" i="4"/>
  <c r="X249" i="4"/>
  <c r="V249" i="4"/>
  <c r="E249" i="4"/>
  <c r="D249" i="4"/>
  <c r="C249" i="4"/>
  <c r="BC248" i="4"/>
  <c r="AQ248" i="4"/>
  <c r="AO248" i="4"/>
  <c r="X248" i="4"/>
  <c r="V248" i="4"/>
  <c r="E248" i="4"/>
  <c r="D248" i="4"/>
  <c r="C248" i="4"/>
  <c r="BC247" i="4"/>
  <c r="AQ247" i="4"/>
  <c r="AO247" i="4"/>
  <c r="X247" i="4"/>
  <c r="V247" i="4"/>
  <c r="E247" i="4"/>
  <c r="D247" i="4"/>
  <c r="C247" i="4"/>
  <c r="BC246" i="4"/>
  <c r="AQ246" i="4"/>
  <c r="AO246" i="4"/>
  <c r="X246" i="4"/>
  <c r="V246" i="4"/>
  <c r="E246" i="4"/>
  <c r="D246" i="4"/>
  <c r="C246" i="4"/>
  <c r="BC245" i="4"/>
  <c r="AQ245" i="4"/>
  <c r="AO245" i="4"/>
  <c r="X245" i="4"/>
  <c r="V245" i="4"/>
  <c r="E245" i="4"/>
  <c r="D245" i="4"/>
  <c r="C245" i="4"/>
  <c r="BC244" i="4"/>
  <c r="AQ244" i="4"/>
  <c r="AO244" i="4"/>
  <c r="X244" i="4"/>
  <c r="V244" i="4"/>
  <c r="E244" i="4"/>
  <c r="D244" i="4"/>
  <c r="C244" i="4"/>
  <c r="BC243" i="4"/>
  <c r="AQ243" i="4"/>
  <c r="AO243" i="4"/>
  <c r="X243" i="4"/>
  <c r="V243" i="4"/>
  <c r="E243" i="4"/>
  <c r="D243" i="4"/>
  <c r="C243" i="4"/>
  <c r="BC242" i="4"/>
  <c r="AQ242" i="4"/>
  <c r="AO242" i="4"/>
  <c r="X242" i="4"/>
  <c r="V242" i="4"/>
  <c r="E242" i="4"/>
  <c r="D242" i="4"/>
  <c r="C242" i="4"/>
  <c r="BC241" i="4"/>
  <c r="AQ241" i="4"/>
  <c r="AO241" i="4"/>
  <c r="X241" i="4"/>
  <c r="V241" i="4"/>
  <c r="E241" i="4"/>
  <c r="D241" i="4"/>
  <c r="C241" i="4"/>
  <c r="BC240" i="4"/>
  <c r="AQ240" i="4"/>
  <c r="AO240" i="4"/>
  <c r="X240" i="4"/>
  <c r="V240" i="4"/>
  <c r="E240" i="4"/>
  <c r="D240" i="4"/>
  <c r="C240" i="4"/>
  <c r="BC239" i="4"/>
  <c r="AQ239" i="4"/>
  <c r="AO239" i="4"/>
  <c r="X239" i="4"/>
  <c r="V239" i="4"/>
  <c r="E239" i="4"/>
  <c r="D239" i="4"/>
  <c r="C239" i="4"/>
  <c r="BC238" i="4"/>
  <c r="AQ238" i="4"/>
  <c r="AO238" i="4"/>
  <c r="X238" i="4"/>
  <c r="V238" i="4"/>
  <c r="E238" i="4"/>
  <c r="D238" i="4"/>
  <c r="C238" i="4"/>
  <c r="BC237" i="4"/>
  <c r="AQ237" i="4"/>
  <c r="AO237" i="4"/>
  <c r="X237" i="4"/>
  <c r="V237" i="4"/>
  <c r="E237" i="4"/>
  <c r="D237" i="4"/>
  <c r="C237" i="4"/>
  <c r="BC236" i="4"/>
  <c r="AQ236" i="4"/>
  <c r="AO236" i="4"/>
  <c r="X236" i="4"/>
  <c r="V236" i="4"/>
  <c r="E236" i="4"/>
  <c r="D236" i="4"/>
  <c r="C236" i="4"/>
  <c r="BC235" i="4"/>
  <c r="AQ235" i="4"/>
  <c r="AO235" i="4"/>
  <c r="X235" i="4"/>
  <c r="V235" i="4"/>
  <c r="E235" i="4"/>
  <c r="D235" i="4"/>
  <c r="C235" i="4"/>
  <c r="BC234" i="4"/>
  <c r="AQ234" i="4"/>
  <c r="AO234" i="4"/>
  <c r="X234" i="4"/>
  <c r="V234" i="4"/>
  <c r="E234" i="4"/>
  <c r="D234" i="4"/>
  <c r="C234" i="4"/>
  <c r="BC233" i="4"/>
  <c r="AQ233" i="4"/>
  <c r="AO233" i="4"/>
  <c r="X233" i="4"/>
  <c r="V233" i="4"/>
  <c r="E233" i="4"/>
  <c r="D233" i="4"/>
  <c r="C233" i="4"/>
  <c r="BC232" i="4"/>
  <c r="AQ232" i="4"/>
  <c r="AO232" i="4"/>
  <c r="X232" i="4"/>
  <c r="V232" i="4"/>
  <c r="E232" i="4"/>
  <c r="D232" i="4"/>
  <c r="C232" i="4"/>
  <c r="BC231" i="4"/>
  <c r="AQ231" i="4"/>
  <c r="AO231" i="4"/>
  <c r="X231" i="4"/>
  <c r="V231" i="4"/>
  <c r="E231" i="4"/>
  <c r="D231" i="4"/>
  <c r="C231" i="4"/>
  <c r="BC230" i="4"/>
  <c r="AQ230" i="4"/>
  <c r="AO230" i="4"/>
  <c r="X230" i="4"/>
  <c r="V230" i="4"/>
  <c r="E230" i="4"/>
  <c r="D230" i="4"/>
  <c r="C230" i="4"/>
  <c r="BC229" i="4"/>
  <c r="AQ229" i="4"/>
  <c r="AO229" i="4"/>
  <c r="X229" i="4"/>
  <c r="V229" i="4"/>
  <c r="E229" i="4"/>
  <c r="D229" i="4"/>
  <c r="C229" i="4"/>
  <c r="BC228" i="4"/>
  <c r="AQ228" i="4"/>
  <c r="AO228" i="4"/>
  <c r="X228" i="4"/>
  <c r="V228" i="4"/>
  <c r="E228" i="4"/>
  <c r="D228" i="4"/>
  <c r="C228" i="4"/>
  <c r="BC227" i="4"/>
  <c r="AQ227" i="4"/>
  <c r="AO227" i="4"/>
  <c r="X227" i="4"/>
  <c r="V227" i="4"/>
  <c r="E227" i="4"/>
  <c r="D227" i="4"/>
  <c r="C227" i="4"/>
  <c r="BC226" i="4"/>
  <c r="AQ226" i="4"/>
  <c r="AO226" i="4"/>
  <c r="X226" i="4"/>
  <c r="V226" i="4"/>
  <c r="E226" i="4"/>
  <c r="D226" i="4"/>
  <c r="C226" i="4"/>
  <c r="BC225" i="4"/>
  <c r="AQ225" i="4"/>
  <c r="AO225" i="4"/>
  <c r="X225" i="4"/>
  <c r="V225" i="4"/>
  <c r="E225" i="4"/>
  <c r="D225" i="4"/>
  <c r="C225" i="4"/>
  <c r="BC224" i="4"/>
  <c r="AQ224" i="4"/>
  <c r="AO224" i="4"/>
  <c r="X224" i="4"/>
  <c r="V224" i="4"/>
  <c r="E224" i="4"/>
  <c r="D224" i="4"/>
  <c r="C224" i="4"/>
  <c r="BC223" i="4"/>
  <c r="AQ223" i="4"/>
  <c r="AO223" i="4"/>
  <c r="X223" i="4"/>
  <c r="V223" i="4"/>
  <c r="E223" i="4"/>
  <c r="D223" i="4"/>
  <c r="C223" i="4"/>
  <c r="BC222" i="4"/>
  <c r="AQ222" i="4"/>
  <c r="AO222" i="4"/>
  <c r="X222" i="4"/>
  <c r="V222" i="4"/>
  <c r="E222" i="4"/>
  <c r="D222" i="4"/>
  <c r="C222" i="4"/>
  <c r="BC221" i="4"/>
  <c r="AQ221" i="4"/>
  <c r="AO221" i="4"/>
  <c r="X221" i="4"/>
  <c r="V221" i="4"/>
  <c r="E221" i="4"/>
  <c r="D221" i="4"/>
  <c r="C221" i="4"/>
  <c r="BC220" i="4"/>
  <c r="AQ220" i="4"/>
  <c r="AO220" i="4"/>
  <c r="X220" i="4"/>
  <c r="V220" i="4"/>
  <c r="E220" i="4"/>
  <c r="D220" i="4"/>
  <c r="C220" i="4"/>
  <c r="BC219" i="4"/>
  <c r="AQ219" i="4"/>
  <c r="AO219" i="4"/>
  <c r="X219" i="4"/>
  <c r="V219" i="4"/>
  <c r="E219" i="4"/>
  <c r="D219" i="4"/>
  <c r="C219" i="4"/>
  <c r="BC218" i="4"/>
  <c r="AQ218" i="4"/>
  <c r="AO218" i="4"/>
  <c r="X218" i="4"/>
  <c r="V218" i="4"/>
  <c r="E218" i="4"/>
  <c r="D218" i="4"/>
  <c r="C218" i="4"/>
  <c r="BC217" i="4"/>
  <c r="AQ217" i="4"/>
  <c r="AO217" i="4"/>
  <c r="X217" i="4"/>
  <c r="V217" i="4"/>
  <c r="E217" i="4"/>
  <c r="D217" i="4"/>
  <c r="C217" i="4"/>
  <c r="G209" i="4"/>
  <c r="C209" i="4"/>
  <c r="C28" i="4"/>
  <c r="F207" i="4"/>
  <c r="C10" i="4" s="1"/>
  <c r="BC206" i="4"/>
  <c r="AQ206" i="4"/>
  <c r="AO206" i="4"/>
  <c r="X206" i="4"/>
  <c r="V206" i="4"/>
  <c r="E206" i="4"/>
  <c r="D206" i="4"/>
  <c r="C206" i="4"/>
  <c r="BC205" i="4"/>
  <c r="AQ205" i="4"/>
  <c r="AO205" i="4"/>
  <c r="X205" i="4"/>
  <c r="V205" i="4"/>
  <c r="E205" i="4"/>
  <c r="D205" i="4"/>
  <c r="C205" i="4"/>
  <c r="BC204" i="4"/>
  <c r="AQ204" i="4"/>
  <c r="AO204" i="4"/>
  <c r="X204" i="4"/>
  <c r="V204" i="4"/>
  <c r="E204" i="4"/>
  <c r="D204" i="4"/>
  <c r="C204" i="4"/>
  <c r="BC203" i="4"/>
  <c r="AQ203" i="4"/>
  <c r="AO203" i="4"/>
  <c r="X203" i="4"/>
  <c r="V203" i="4"/>
  <c r="E203" i="4"/>
  <c r="D203" i="4"/>
  <c r="C203" i="4"/>
  <c r="BC202" i="4"/>
  <c r="AQ202" i="4"/>
  <c r="AO202" i="4"/>
  <c r="X202" i="4"/>
  <c r="V202" i="4"/>
  <c r="E202" i="4"/>
  <c r="D202" i="4"/>
  <c r="C202" i="4"/>
  <c r="BC201" i="4"/>
  <c r="AQ201" i="4"/>
  <c r="AO201" i="4"/>
  <c r="X201" i="4"/>
  <c r="V201" i="4"/>
  <c r="E201" i="4"/>
  <c r="D201" i="4"/>
  <c r="C201" i="4"/>
  <c r="BC200" i="4"/>
  <c r="AQ200" i="4"/>
  <c r="AO200" i="4"/>
  <c r="X200" i="4"/>
  <c r="V200" i="4"/>
  <c r="E200" i="4"/>
  <c r="D200" i="4"/>
  <c r="C200" i="4"/>
  <c r="BC199" i="4"/>
  <c r="AQ199" i="4"/>
  <c r="AO199" i="4"/>
  <c r="X199" i="4"/>
  <c r="V199" i="4"/>
  <c r="E199" i="4"/>
  <c r="D199" i="4"/>
  <c r="C199" i="4"/>
  <c r="BC198" i="4"/>
  <c r="AQ198" i="4"/>
  <c r="AO198" i="4"/>
  <c r="X198" i="4"/>
  <c r="V198" i="4"/>
  <c r="E198" i="4"/>
  <c r="D198" i="4"/>
  <c r="C198" i="4"/>
  <c r="BC197" i="4"/>
  <c r="AQ197" i="4"/>
  <c r="AO197" i="4"/>
  <c r="X197" i="4"/>
  <c r="V197" i="4"/>
  <c r="E197" i="4"/>
  <c r="D197" i="4"/>
  <c r="C197" i="4"/>
  <c r="BC196" i="4"/>
  <c r="AQ196" i="4"/>
  <c r="AO196" i="4"/>
  <c r="X196" i="4"/>
  <c r="V196" i="4"/>
  <c r="E196" i="4"/>
  <c r="D196" i="4"/>
  <c r="C196" i="4"/>
  <c r="BC195" i="4"/>
  <c r="AQ195" i="4"/>
  <c r="AO195" i="4"/>
  <c r="X195" i="4"/>
  <c r="V195" i="4"/>
  <c r="E195" i="4"/>
  <c r="D195" i="4"/>
  <c r="C195" i="4"/>
  <c r="BC194" i="4"/>
  <c r="AQ194" i="4"/>
  <c r="AO194" i="4"/>
  <c r="X194" i="4"/>
  <c r="V194" i="4"/>
  <c r="E194" i="4"/>
  <c r="D194" i="4"/>
  <c r="C194" i="4"/>
  <c r="BC193" i="4"/>
  <c r="AQ193" i="4"/>
  <c r="AO193" i="4"/>
  <c r="X193" i="4"/>
  <c r="V193" i="4"/>
  <c r="E193" i="4"/>
  <c r="D193" i="4"/>
  <c r="C193" i="4"/>
  <c r="BC192" i="4"/>
  <c r="AQ192" i="4"/>
  <c r="AO192" i="4"/>
  <c r="X192" i="4"/>
  <c r="V192" i="4"/>
  <c r="E192" i="4"/>
  <c r="D192" i="4"/>
  <c r="C192" i="4"/>
  <c r="BC191" i="4"/>
  <c r="AQ191" i="4"/>
  <c r="AO191" i="4"/>
  <c r="X191" i="4"/>
  <c r="V191" i="4"/>
  <c r="E191" i="4"/>
  <c r="D191" i="4"/>
  <c r="C191" i="4"/>
  <c r="BC190" i="4"/>
  <c r="AQ190" i="4"/>
  <c r="AO190" i="4"/>
  <c r="X190" i="4"/>
  <c r="V190" i="4"/>
  <c r="E190" i="4"/>
  <c r="D190" i="4"/>
  <c r="C190" i="4"/>
  <c r="BC189" i="4"/>
  <c r="AQ189" i="4"/>
  <c r="AO189" i="4"/>
  <c r="X189" i="4"/>
  <c r="V189" i="4"/>
  <c r="E189" i="4"/>
  <c r="D189" i="4"/>
  <c r="C189" i="4"/>
  <c r="BC188" i="4"/>
  <c r="AQ188" i="4"/>
  <c r="AO188" i="4"/>
  <c r="X188" i="4"/>
  <c r="V188" i="4"/>
  <c r="E188" i="4"/>
  <c r="D188" i="4"/>
  <c r="C188" i="4"/>
  <c r="BC187" i="4"/>
  <c r="AQ187" i="4"/>
  <c r="AO187" i="4"/>
  <c r="X187" i="4"/>
  <c r="V187" i="4"/>
  <c r="E187" i="4"/>
  <c r="D187" i="4"/>
  <c r="C187" i="4"/>
  <c r="BC186" i="4"/>
  <c r="AQ186" i="4"/>
  <c r="AO186" i="4"/>
  <c r="X186" i="4"/>
  <c r="V186" i="4"/>
  <c r="E186" i="4"/>
  <c r="D186" i="4"/>
  <c r="C186" i="4"/>
  <c r="BC185" i="4"/>
  <c r="AQ185" i="4"/>
  <c r="AO185" i="4"/>
  <c r="X185" i="4"/>
  <c r="V185" i="4"/>
  <c r="E185" i="4"/>
  <c r="D185" i="4"/>
  <c r="C185" i="4"/>
  <c r="BC184" i="4"/>
  <c r="AQ184" i="4"/>
  <c r="AO184" i="4"/>
  <c r="X184" i="4"/>
  <c r="V184" i="4"/>
  <c r="E184" i="4"/>
  <c r="D184" i="4"/>
  <c r="C184" i="4"/>
  <c r="BC183" i="4"/>
  <c r="AQ183" i="4"/>
  <c r="AO183" i="4"/>
  <c r="X183" i="4"/>
  <c r="V183" i="4"/>
  <c r="E183" i="4"/>
  <c r="D183" i="4"/>
  <c r="C183" i="4"/>
  <c r="BC182" i="4"/>
  <c r="AQ182" i="4"/>
  <c r="AO182" i="4"/>
  <c r="X182" i="4"/>
  <c r="V182" i="4"/>
  <c r="E182" i="4"/>
  <c r="D182" i="4"/>
  <c r="C182" i="4"/>
  <c r="BC181" i="4"/>
  <c r="AQ181" i="4"/>
  <c r="AO181" i="4"/>
  <c r="X181" i="4"/>
  <c r="V181" i="4"/>
  <c r="E181" i="4"/>
  <c r="D181" i="4"/>
  <c r="C181" i="4"/>
  <c r="BC180" i="4"/>
  <c r="AQ180" i="4"/>
  <c r="AO180" i="4"/>
  <c r="X180" i="4"/>
  <c r="V180" i="4"/>
  <c r="E180" i="4"/>
  <c r="D180" i="4"/>
  <c r="C180" i="4"/>
  <c r="BC179" i="4"/>
  <c r="AQ179" i="4"/>
  <c r="AO179" i="4"/>
  <c r="X179" i="4"/>
  <c r="V179" i="4"/>
  <c r="E179" i="4"/>
  <c r="D179" i="4"/>
  <c r="C179" i="4"/>
  <c r="BC178" i="4"/>
  <c r="AQ178" i="4"/>
  <c r="AO178" i="4"/>
  <c r="X178" i="4"/>
  <c r="V178" i="4"/>
  <c r="E178" i="4"/>
  <c r="D178" i="4"/>
  <c r="C178" i="4"/>
  <c r="BC177" i="4"/>
  <c r="AQ177" i="4"/>
  <c r="AO177" i="4"/>
  <c r="X177" i="4"/>
  <c r="V177" i="4"/>
  <c r="E177" i="4"/>
  <c r="D177" i="4"/>
  <c r="C177" i="4"/>
  <c r="BC176" i="4"/>
  <c r="AQ176" i="4"/>
  <c r="AO176" i="4"/>
  <c r="X176" i="4"/>
  <c r="V176" i="4"/>
  <c r="E176" i="4"/>
  <c r="D176" i="4"/>
  <c r="C176" i="4"/>
  <c r="BC175" i="4"/>
  <c r="AQ175" i="4"/>
  <c r="AO175" i="4"/>
  <c r="X175" i="4"/>
  <c r="V175" i="4"/>
  <c r="E175" i="4"/>
  <c r="D175" i="4"/>
  <c r="C175" i="4"/>
  <c r="BC174" i="4"/>
  <c r="AQ174" i="4"/>
  <c r="AO174" i="4"/>
  <c r="X174" i="4"/>
  <c r="V174" i="4"/>
  <c r="E174" i="4"/>
  <c r="D174" i="4"/>
  <c r="C174" i="4"/>
  <c r="BC173" i="4"/>
  <c r="AQ173" i="4"/>
  <c r="AO173" i="4"/>
  <c r="X173" i="4"/>
  <c r="V173" i="4"/>
  <c r="E173" i="4"/>
  <c r="D173" i="4"/>
  <c r="C173" i="4"/>
  <c r="BC172" i="4"/>
  <c r="AQ172" i="4"/>
  <c r="AO172" i="4"/>
  <c r="X172" i="4"/>
  <c r="V172" i="4"/>
  <c r="E172" i="4"/>
  <c r="D172" i="4"/>
  <c r="C172" i="4"/>
  <c r="BC171" i="4"/>
  <c r="AQ171" i="4"/>
  <c r="AO171" i="4"/>
  <c r="X171" i="4"/>
  <c r="V171" i="4"/>
  <c r="E171" i="4"/>
  <c r="D171" i="4"/>
  <c r="C171" i="4"/>
  <c r="BC170" i="4"/>
  <c r="AQ170" i="4"/>
  <c r="AO170" i="4"/>
  <c r="X170" i="4"/>
  <c r="V170" i="4"/>
  <c r="E170" i="4"/>
  <c r="D170" i="4"/>
  <c r="C170" i="4"/>
  <c r="BC169" i="4"/>
  <c r="AQ169" i="4"/>
  <c r="AO169" i="4"/>
  <c r="X169" i="4"/>
  <c r="V169" i="4"/>
  <c r="E169" i="4"/>
  <c r="D169" i="4"/>
  <c r="C169" i="4"/>
  <c r="BC168" i="4"/>
  <c r="AQ168" i="4"/>
  <c r="AO168" i="4"/>
  <c r="X168" i="4"/>
  <c r="V168" i="4"/>
  <c r="E168" i="4"/>
  <c r="D168" i="4"/>
  <c r="C168" i="4"/>
  <c r="BC167" i="4"/>
  <c r="AQ167" i="4"/>
  <c r="AO167" i="4"/>
  <c r="X167" i="4"/>
  <c r="V167" i="4"/>
  <c r="E167" i="4"/>
  <c r="D167" i="4"/>
  <c r="C167" i="4"/>
  <c r="G159" i="4"/>
  <c r="C159" i="4"/>
  <c r="G109" i="4"/>
  <c r="C109" i="4"/>
  <c r="G59" i="4"/>
  <c r="C59" i="4"/>
  <c r="D21" i="4"/>
  <c r="H21" i="4"/>
  <c r="M45" i="17"/>
  <c r="L45" i="17"/>
  <c r="K45" i="17"/>
  <c r="J45" i="17"/>
  <c r="I45" i="17"/>
  <c r="H45" i="17"/>
  <c r="G45" i="17"/>
  <c r="F45" i="17"/>
  <c r="E45" i="17"/>
  <c r="D45" i="17"/>
  <c r="C45" i="17"/>
  <c r="S30" i="17"/>
  <c r="S29" i="17"/>
  <c r="S28" i="17"/>
  <c r="S27" i="17"/>
  <c r="S26" i="17"/>
  <c r="S25" i="17"/>
  <c r="S24" i="17"/>
  <c r="S23" i="17"/>
  <c r="S22" i="17"/>
  <c r="M31" i="17"/>
  <c r="L31" i="17"/>
  <c r="K31" i="17"/>
  <c r="J31" i="17"/>
  <c r="I31" i="17"/>
  <c r="H31" i="17"/>
  <c r="G31" i="17"/>
  <c r="F31" i="17"/>
  <c r="E31" i="17"/>
  <c r="D31" i="17"/>
  <c r="C31" i="17"/>
  <c r="S16" i="17"/>
  <c r="S15" i="17"/>
  <c r="S14" i="17"/>
  <c r="S13" i="17"/>
  <c r="S12" i="17"/>
  <c r="S11" i="17"/>
  <c r="S10" i="17"/>
  <c r="S9" i="17"/>
  <c r="S8" i="17"/>
  <c r="M17" i="17"/>
  <c r="L17" i="17"/>
  <c r="K17" i="17"/>
  <c r="J17" i="17"/>
  <c r="I17" i="17"/>
  <c r="H17" i="17"/>
  <c r="G17" i="17"/>
  <c r="F17" i="17"/>
  <c r="E17" i="17"/>
  <c r="D17" i="17"/>
  <c r="N45" i="17" l="1"/>
  <c r="S32" i="4"/>
  <c r="S11" i="4"/>
  <c r="S29" i="4"/>
  <c r="S15" i="4"/>
  <c r="S33" i="4"/>
  <c r="S16" i="4"/>
  <c r="S34" i="4"/>
  <c r="S17" i="4"/>
  <c r="S13" i="4"/>
  <c r="S31" i="4"/>
  <c r="S12" i="4"/>
  <c r="S30" i="4"/>
  <c r="S35" i="4"/>
  <c r="S10" i="4"/>
  <c r="S28" i="4"/>
  <c r="S14" i="4"/>
  <c r="AO557" i="4"/>
  <c r="AO507" i="4"/>
  <c r="K461" i="4"/>
  <c r="V557" i="4"/>
  <c r="K511" i="4"/>
  <c r="BC557" i="4"/>
  <c r="AO457" i="4"/>
  <c r="K411" i="4"/>
  <c r="BC507" i="4"/>
  <c r="V507" i="4"/>
  <c r="AO407" i="4"/>
  <c r="K361" i="4"/>
  <c r="BC457" i="4"/>
  <c r="V457" i="4"/>
  <c r="AO357" i="4"/>
  <c r="K311" i="4"/>
  <c r="BC407" i="4"/>
  <c r="V407" i="4"/>
  <c r="BC357" i="4"/>
  <c r="AO307" i="4"/>
  <c r="V307" i="4"/>
  <c r="V357" i="4"/>
  <c r="AO257" i="4"/>
  <c r="K261" i="4"/>
  <c r="AO207" i="4"/>
  <c r="K161" i="4"/>
  <c r="K211" i="4"/>
  <c r="BC307" i="4"/>
  <c r="V257" i="4"/>
  <c r="BC257" i="4"/>
  <c r="V207" i="4"/>
  <c r="BC207" i="4"/>
  <c r="C17" i="17"/>
  <c r="S17" i="17" s="1"/>
  <c r="S21" i="17"/>
  <c r="S31" i="17"/>
  <c r="A111" i="4" l="1"/>
  <c r="A161" i="4" s="1"/>
  <c r="A211" i="4" s="1"/>
  <c r="A261" i="4" s="1"/>
  <c r="A311" i="4" s="1"/>
  <c r="A361" i="4" s="1"/>
  <c r="A411" i="4" s="1"/>
  <c r="A461" i="4" s="1"/>
  <c r="A511" i="4" s="1"/>
  <c r="AR157" i="4"/>
  <c r="C45" i="4" s="1"/>
  <c r="N45" i="4" s="1"/>
  <c r="Y157" i="4"/>
  <c r="C27" i="4" s="1"/>
  <c r="S27" i="4" s="1"/>
  <c r="F157" i="4"/>
  <c r="C9" i="4" s="1"/>
  <c r="S9" i="4" s="1"/>
  <c r="BC156" i="4"/>
  <c r="AQ156" i="4"/>
  <c r="AO156" i="4"/>
  <c r="X156" i="4"/>
  <c r="V156" i="4"/>
  <c r="E156" i="4"/>
  <c r="D156" i="4"/>
  <c r="C156" i="4"/>
  <c r="BC155" i="4"/>
  <c r="AQ155" i="4"/>
  <c r="AO155" i="4"/>
  <c r="X155" i="4"/>
  <c r="V155" i="4"/>
  <c r="E155" i="4"/>
  <c r="D155" i="4"/>
  <c r="C155" i="4"/>
  <c r="BC154" i="4"/>
  <c r="AQ154" i="4"/>
  <c r="AO154" i="4"/>
  <c r="X154" i="4"/>
  <c r="V154" i="4"/>
  <c r="E154" i="4"/>
  <c r="D154" i="4"/>
  <c r="C154" i="4"/>
  <c r="BC153" i="4"/>
  <c r="AQ153" i="4"/>
  <c r="AO153" i="4"/>
  <c r="X153" i="4"/>
  <c r="V153" i="4"/>
  <c r="E153" i="4"/>
  <c r="D153" i="4"/>
  <c r="C153" i="4"/>
  <c r="BC152" i="4"/>
  <c r="AQ152" i="4"/>
  <c r="AO152" i="4"/>
  <c r="X152" i="4"/>
  <c r="V152" i="4"/>
  <c r="E152" i="4"/>
  <c r="D152" i="4"/>
  <c r="C152" i="4"/>
  <c r="BC151" i="4"/>
  <c r="AQ151" i="4"/>
  <c r="AO151" i="4"/>
  <c r="X151" i="4"/>
  <c r="V151" i="4"/>
  <c r="E151" i="4"/>
  <c r="D151" i="4"/>
  <c r="C151" i="4"/>
  <c r="BC150" i="4"/>
  <c r="AQ150" i="4"/>
  <c r="AO150" i="4"/>
  <c r="X150" i="4"/>
  <c r="V150" i="4"/>
  <c r="E150" i="4"/>
  <c r="D150" i="4"/>
  <c r="C150" i="4"/>
  <c r="BC149" i="4"/>
  <c r="AQ149" i="4"/>
  <c r="AO149" i="4"/>
  <c r="X149" i="4"/>
  <c r="V149" i="4"/>
  <c r="E149" i="4"/>
  <c r="D149" i="4"/>
  <c r="C149" i="4"/>
  <c r="BC148" i="4"/>
  <c r="AQ148" i="4"/>
  <c r="AO148" i="4"/>
  <c r="X148" i="4"/>
  <c r="V148" i="4"/>
  <c r="E148" i="4"/>
  <c r="D148" i="4"/>
  <c r="C148" i="4"/>
  <c r="BC147" i="4"/>
  <c r="AQ147" i="4"/>
  <c r="AO147" i="4"/>
  <c r="X147" i="4"/>
  <c r="V147" i="4"/>
  <c r="E147" i="4"/>
  <c r="D147" i="4"/>
  <c r="C147" i="4"/>
  <c r="BC146" i="4"/>
  <c r="AQ146" i="4"/>
  <c r="AO146" i="4"/>
  <c r="X146" i="4"/>
  <c r="V146" i="4"/>
  <c r="E146" i="4"/>
  <c r="D146" i="4"/>
  <c r="C146" i="4"/>
  <c r="BC145" i="4"/>
  <c r="AQ145" i="4"/>
  <c r="AO145" i="4"/>
  <c r="X145" i="4"/>
  <c r="V145" i="4"/>
  <c r="E145" i="4"/>
  <c r="D145" i="4"/>
  <c r="C145" i="4"/>
  <c r="BC144" i="4"/>
  <c r="AQ144" i="4"/>
  <c r="AO144" i="4"/>
  <c r="X144" i="4"/>
  <c r="V144" i="4"/>
  <c r="E144" i="4"/>
  <c r="D144" i="4"/>
  <c r="C144" i="4"/>
  <c r="BC143" i="4"/>
  <c r="AQ143" i="4"/>
  <c r="AO143" i="4"/>
  <c r="X143" i="4"/>
  <c r="V143" i="4"/>
  <c r="E143" i="4"/>
  <c r="D143" i="4"/>
  <c r="C143" i="4"/>
  <c r="BC142" i="4"/>
  <c r="AQ142" i="4"/>
  <c r="AO142" i="4"/>
  <c r="X142" i="4"/>
  <c r="V142" i="4"/>
  <c r="E142" i="4"/>
  <c r="D142" i="4"/>
  <c r="C142" i="4"/>
  <c r="BC141" i="4"/>
  <c r="AQ141" i="4"/>
  <c r="AO141" i="4"/>
  <c r="X141" i="4"/>
  <c r="V141" i="4"/>
  <c r="E141" i="4"/>
  <c r="D141" i="4"/>
  <c r="C141" i="4"/>
  <c r="BC140" i="4"/>
  <c r="AQ140" i="4"/>
  <c r="AO140" i="4"/>
  <c r="X140" i="4"/>
  <c r="V140" i="4"/>
  <c r="E140" i="4"/>
  <c r="D140" i="4"/>
  <c r="C140" i="4"/>
  <c r="BC139" i="4"/>
  <c r="AQ139" i="4"/>
  <c r="AO139" i="4"/>
  <c r="X139" i="4"/>
  <c r="V139" i="4"/>
  <c r="E139" i="4"/>
  <c r="D139" i="4"/>
  <c r="C139" i="4"/>
  <c r="BC138" i="4"/>
  <c r="AQ138" i="4"/>
  <c r="AO138" i="4"/>
  <c r="X138" i="4"/>
  <c r="V138" i="4"/>
  <c r="E138" i="4"/>
  <c r="D138" i="4"/>
  <c r="C138" i="4"/>
  <c r="BC137" i="4"/>
  <c r="AQ137" i="4"/>
  <c r="AO137" i="4"/>
  <c r="X137" i="4"/>
  <c r="V137" i="4"/>
  <c r="E137" i="4"/>
  <c r="D137" i="4"/>
  <c r="C137" i="4"/>
  <c r="BC136" i="4"/>
  <c r="AQ136" i="4"/>
  <c r="AO136" i="4"/>
  <c r="X136" i="4"/>
  <c r="V136" i="4"/>
  <c r="E136" i="4"/>
  <c r="D136" i="4"/>
  <c r="C136" i="4"/>
  <c r="BC135" i="4"/>
  <c r="AQ135" i="4"/>
  <c r="AO135" i="4"/>
  <c r="X135" i="4"/>
  <c r="V135" i="4"/>
  <c r="E135" i="4"/>
  <c r="D135" i="4"/>
  <c r="C135" i="4"/>
  <c r="BC134" i="4"/>
  <c r="AQ134" i="4"/>
  <c r="AO134" i="4"/>
  <c r="X134" i="4"/>
  <c r="V134" i="4"/>
  <c r="E134" i="4"/>
  <c r="C134" i="4"/>
  <c r="BC133" i="4"/>
  <c r="AQ133" i="4"/>
  <c r="AO133" i="4"/>
  <c r="X133" i="4"/>
  <c r="V133" i="4"/>
  <c r="E133" i="4"/>
  <c r="D133" i="4"/>
  <c r="C133" i="4"/>
  <c r="BC132" i="4"/>
  <c r="AQ132" i="4"/>
  <c r="AO132" i="4"/>
  <c r="X132" i="4"/>
  <c r="V132" i="4"/>
  <c r="E132" i="4"/>
  <c r="D132" i="4"/>
  <c r="C132" i="4"/>
  <c r="BC131" i="4"/>
  <c r="AQ131" i="4"/>
  <c r="AO131" i="4"/>
  <c r="X131" i="4"/>
  <c r="V131" i="4"/>
  <c r="E131" i="4"/>
  <c r="D131" i="4"/>
  <c r="C131" i="4"/>
  <c r="BC130" i="4"/>
  <c r="AQ130" i="4"/>
  <c r="AO130" i="4"/>
  <c r="X130" i="4"/>
  <c r="V130" i="4"/>
  <c r="E130" i="4"/>
  <c r="D130" i="4"/>
  <c r="C130" i="4"/>
  <c r="BC129" i="4"/>
  <c r="AQ129" i="4"/>
  <c r="AO129" i="4"/>
  <c r="X129" i="4"/>
  <c r="V129" i="4"/>
  <c r="E129" i="4"/>
  <c r="D129" i="4"/>
  <c r="C129" i="4"/>
  <c r="BC128" i="4"/>
  <c r="AQ128" i="4"/>
  <c r="AO128" i="4"/>
  <c r="X128" i="4"/>
  <c r="V128" i="4"/>
  <c r="E128" i="4"/>
  <c r="D128" i="4"/>
  <c r="C128" i="4"/>
  <c r="BC127" i="4"/>
  <c r="AQ127" i="4"/>
  <c r="AO127" i="4"/>
  <c r="X127" i="4"/>
  <c r="V127" i="4"/>
  <c r="E127" i="4"/>
  <c r="D127" i="4"/>
  <c r="C127" i="4"/>
  <c r="BC126" i="4"/>
  <c r="AQ126" i="4"/>
  <c r="AO126" i="4"/>
  <c r="X126" i="4"/>
  <c r="V126" i="4"/>
  <c r="E126" i="4"/>
  <c r="D126" i="4"/>
  <c r="C126" i="4"/>
  <c r="BC125" i="4"/>
  <c r="AQ125" i="4"/>
  <c r="AO125" i="4"/>
  <c r="X125" i="4"/>
  <c r="V125" i="4"/>
  <c r="E125" i="4"/>
  <c r="D125" i="4"/>
  <c r="C125" i="4"/>
  <c r="BC124" i="4"/>
  <c r="AQ124" i="4"/>
  <c r="AO124" i="4"/>
  <c r="X124" i="4"/>
  <c r="V124" i="4"/>
  <c r="E124" i="4"/>
  <c r="D124" i="4"/>
  <c r="C124" i="4"/>
  <c r="BC123" i="4"/>
  <c r="AQ123" i="4"/>
  <c r="AO123" i="4"/>
  <c r="X123" i="4"/>
  <c r="V123" i="4"/>
  <c r="E123" i="4"/>
  <c r="D123" i="4"/>
  <c r="C123" i="4"/>
  <c r="BC122" i="4"/>
  <c r="AQ122" i="4"/>
  <c r="AO122" i="4"/>
  <c r="X122" i="4"/>
  <c r="V122" i="4"/>
  <c r="E122" i="4"/>
  <c r="D122" i="4"/>
  <c r="C122" i="4"/>
  <c r="BC121" i="4"/>
  <c r="AQ121" i="4"/>
  <c r="AO121" i="4"/>
  <c r="X121" i="4"/>
  <c r="V121" i="4"/>
  <c r="E121" i="4"/>
  <c r="D121" i="4"/>
  <c r="C121" i="4"/>
  <c r="BC120" i="4"/>
  <c r="AQ120" i="4"/>
  <c r="AO120" i="4"/>
  <c r="X120" i="4"/>
  <c r="V120" i="4"/>
  <c r="E120" i="4"/>
  <c r="C120" i="4"/>
  <c r="BC119" i="4"/>
  <c r="AQ119" i="4"/>
  <c r="AO119" i="4"/>
  <c r="X119" i="4"/>
  <c r="V119" i="4"/>
  <c r="E119" i="4"/>
  <c r="D119" i="4"/>
  <c r="C119" i="4"/>
  <c r="BC118" i="4"/>
  <c r="AQ118" i="4"/>
  <c r="AO118" i="4"/>
  <c r="X118" i="4"/>
  <c r="V118" i="4"/>
  <c r="E118" i="4"/>
  <c r="D118" i="4"/>
  <c r="C118" i="4"/>
  <c r="BC117" i="4"/>
  <c r="AQ117" i="4"/>
  <c r="AO117" i="4"/>
  <c r="X117" i="4"/>
  <c r="V117" i="4"/>
  <c r="E117" i="4"/>
  <c r="D117" i="4"/>
  <c r="C117" i="4"/>
  <c r="V106" i="4"/>
  <c r="V86" i="4"/>
  <c r="V67" i="4"/>
  <c r="AO67" i="4"/>
  <c r="AO94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67" i="4"/>
  <c r="E22" i="4"/>
  <c r="E4" i="4"/>
  <c r="B22" i="4"/>
  <c r="E470" i="4"/>
  <c r="D134" i="4"/>
  <c r="D120" i="4"/>
  <c r="V157" i="4" l="1"/>
  <c r="AO157" i="4"/>
  <c r="BC157" i="4"/>
  <c r="K111" i="4"/>
  <c r="G107" i="4" l="1"/>
  <c r="D8" i="4" s="1"/>
  <c r="H107" i="4"/>
  <c r="E8" i="4" s="1"/>
  <c r="I107" i="4"/>
  <c r="F8" i="4" s="1"/>
  <c r="J107" i="4"/>
  <c r="G8" i="4" s="1"/>
  <c r="K107" i="4"/>
  <c r="H8" i="4" s="1"/>
  <c r="L107" i="4"/>
  <c r="I8" i="4" s="1"/>
  <c r="M107" i="4"/>
  <c r="J8" i="4" s="1"/>
  <c r="N107" i="4"/>
  <c r="K8" i="4" s="1"/>
  <c r="Z107" i="4"/>
  <c r="D26" i="4" s="1"/>
  <c r="AA107" i="4"/>
  <c r="E26" i="4" s="1"/>
  <c r="AB107" i="4"/>
  <c r="F26" i="4" s="1"/>
  <c r="AC107" i="4"/>
  <c r="G26" i="4" s="1"/>
  <c r="AD107" i="4"/>
  <c r="H26" i="4" s="1"/>
  <c r="AE107" i="4"/>
  <c r="I26" i="4" s="1"/>
  <c r="AK107" i="4"/>
  <c r="O26" i="4" s="1"/>
  <c r="O36" i="4" s="1"/>
  <c r="AL107" i="4"/>
  <c r="P26" i="4" s="1"/>
  <c r="P36" i="4" s="1"/>
  <c r="AM107" i="4"/>
  <c r="Q26" i="4" s="1"/>
  <c r="Q36" i="4" s="1"/>
  <c r="AN107" i="4"/>
  <c r="R26" i="4" s="1"/>
  <c r="R36" i="4" s="1"/>
  <c r="AS107" i="4"/>
  <c r="D44" i="4" s="1"/>
  <c r="D54" i="4" s="1"/>
  <c r="AT107" i="4"/>
  <c r="E44" i="4" s="1"/>
  <c r="E54" i="4" s="1"/>
  <c r="AU107" i="4"/>
  <c r="F44" i="4" s="1"/>
  <c r="AV107" i="4"/>
  <c r="G44" i="4" s="1"/>
  <c r="G54" i="4" s="1"/>
  <c r="AW107" i="4"/>
  <c r="H44" i="4" s="1"/>
  <c r="H54" i="4" s="1"/>
  <c r="AX107" i="4"/>
  <c r="I44" i="4" s="1"/>
  <c r="I54" i="4" s="1"/>
  <c r="AY107" i="4"/>
  <c r="J44" i="4" s="1"/>
  <c r="AZ107" i="4"/>
  <c r="K44" i="4" s="1"/>
  <c r="K54" i="4" s="1"/>
  <c r="BA107" i="4"/>
  <c r="L44" i="4" s="1"/>
  <c r="L54" i="4" s="1"/>
  <c r="BB107" i="4"/>
  <c r="M44" i="4" s="1"/>
  <c r="M54" i="4" s="1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67" i="4"/>
  <c r="E67" i="4"/>
  <c r="Y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F54" i="4" l="1"/>
  <c r="J54" i="4"/>
  <c r="D36" i="4"/>
  <c r="I36" i="4"/>
  <c r="N36" i="4"/>
  <c r="H36" i="4"/>
  <c r="M36" i="4"/>
  <c r="G36" i="4"/>
  <c r="C26" i="4"/>
  <c r="L36" i="4"/>
  <c r="F36" i="4"/>
  <c r="K36" i="4"/>
  <c r="E36" i="4"/>
  <c r="N18" i="4"/>
  <c r="AO107" i="4"/>
  <c r="V107" i="4"/>
  <c r="I18" i="4"/>
  <c r="J18" i="4"/>
  <c r="K18" i="4"/>
  <c r="L18" i="4"/>
  <c r="M18" i="4"/>
  <c r="B4" i="4"/>
  <c r="S26" i="4" l="1"/>
  <c r="S36" i="4" s="1"/>
  <c r="C36" i="4"/>
  <c r="J36" i="4"/>
  <c r="C68" i="4"/>
  <c r="E68" i="4"/>
  <c r="C69" i="4"/>
  <c r="E69" i="4"/>
  <c r="C70" i="4"/>
  <c r="E70" i="4"/>
  <c r="C71" i="4"/>
  <c r="E71" i="4"/>
  <c r="C72" i="4"/>
  <c r="E72" i="4"/>
  <c r="C73" i="4"/>
  <c r="E73" i="4"/>
  <c r="C74" i="4"/>
  <c r="E74" i="4"/>
  <c r="C75" i="4"/>
  <c r="E75" i="4"/>
  <c r="C76" i="4"/>
  <c r="E76" i="4"/>
  <c r="C77" i="4"/>
  <c r="E77" i="4"/>
  <c r="C78" i="4"/>
  <c r="E78" i="4"/>
  <c r="C79" i="4"/>
  <c r="E79" i="4"/>
  <c r="C80" i="4"/>
  <c r="E80" i="4"/>
  <c r="C81" i="4"/>
  <c r="E81" i="4"/>
  <c r="C82" i="4"/>
  <c r="E82" i="4"/>
  <c r="C83" i="4"/>
  <c r="E83" i="4"/>
  <c r="C84" i="4"/>
  <c r="E84" i="4"/>
  <c r="C85" i="4"/>
  <c r="E85" i="4"/>
  <c r="C86" i="4"/>
  <c r="E86" i="4"/>
  <c r="C87" i="4"/>
  <c r="E87" i="4"/>
  <c r="C88" i="4"/>
  <c r="E88" i="4"/>
  <c r="C89" i="4"/>
  <c r="E89" i="4"/>
  <c r="C90" i="4"/>
  <c r="E90" i="4"/>
  <c r="C91" i="4"/>
  <c r="E91" i="4"/>
  <c r="C92" i="4"/>
  <c r="E92" i="4"/>
  <c r="C93" i="4"/>
  <c r="E93" i="4"/>
  <c r="C94" i="4"/>
  <c r="E94" i="4"/>
  <c r="C95" i="4"/>
  <c r="E95" i="4"/>
  <c r="C96" i="4"/>
  <c r="E96" i="4"/>
  <c r="C97" i="4"/>
  <c r="E97" i="4"/>
  <c r="C98" i="4"/>
  <c r="E98" i="4"/>
  <c r="C99" i="4"/>
  <c r="E99" i="4"/>
  <c r="C100" i="4"/>
  <c r="E100" i="4"/>
  <c r="C101" i="4"/>
  <c r="E101" i="4"/>
  <c r="C102" i="4"/>
  <c r="E102" i="4"/>
  <c r="C103" i="4"/>
  <c r="E103" i="4"/>
  <c r="C104" i="4"/>
  <c r="E104" i="4"/>
  <c r="C105" i="4"/>
  <c r="E105" i="4"/>
  <c r="C106" i="4"/>
  <c r="E106" i="4"/>
  <c r="C67" i="4"/>
  <c r="L22" i="4" l="1"/>
  <c r="C8" i="4"/>
  <c r="S8" i="4" s="1"/>
  <c r="S18" i="4" s="1"/>
  <c r="E18" i="4"/>
  <c r="F18" i="4"/>
  <c r="K61" i="4" l="1"/>
  <c r="H18" i="4"/>
  <c r="G18" i="4"/>
  <c r="D18" i="4"/>
  <c r="C18" i="4"/>
  <c r="AR107" i="4"/>
  <c r="C44" i="4" s="1"/>
  <c r="BC106" i="4"/>
  <c r="BC105" i="4"/>
  <c r="BC104" i="4"/>
  <c r="BC103" i="4"/>
  <c r="BC102" i="4"/>
  <c r="BC101" i="4"/>
  <c r="BC100" i="4"/>
  <c r="BC99" i="4"/>
  <c r="BC98" i="4"/>
  <c r="BC97" i="4"/>
  <c r="BC96" i="4"/>
  <c r="BC95" i="4"/>
  <c r="BC94" i="4"/>
  <c r="BC93" i="4"/>
  <c r="BC92" i="4"/>
  <c r="BC91" i="4"/>
  <c r="BC90" i="4"/>
  <c r="BC89" i="4"/>
  <c r="BC88" i="4"/>
  <c r="BC87" i="4"/>
  <c r="BC86" i="4"/>
  <c r="BC85" i="4"/>
  <c r="BC84" i="4"/>
  <c r="BC83" i="4"/>
  <c r="BC82" i="4"/>
  <c r="BC81" i="4"/>
  <c r="BC80" i="4"/>
  <c r="BC79" i="4"/>
  <c r="BC78" i="4"/>
  <c r="BC77" i="4"/>
  <c r="BC76" i="4"/>
  <c r="BC75" i="4"/>
  <c r="BC74" i="4"/>
  <c r="BC73" i="4"/>
  <c r="BC72" i="4"/>
  <c r="BC71" i="4"/>
  <c r="BC70" i="4"/>
  <c r="BC69" i="4"/>
  <c r="BC68" i="4"/>
  <c r="BC67" i="4"/>
  <c r="C54" i="4" l="1"/>
  <c r="N54" i="4" s="1"/>
  <c r="N44" i="4"/>
  <c r="BC107" i="4"/>
  <c r="L4" i="4" l="1"/>
  <c r="L40" i="4"/>
</calcChain>
</file>

<file path=xl/sharedStrings.xml><?xml version="1.0" encoding="utf-8"?>
<sst xmlns="http://schemas.openxmlformats.org/spreadsheetml/2006/main" count="1648" uniqueCount="139">
  <si>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</si>
  <si>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</si>
  <si>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</si>
  <si>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</si>
  <si>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</si>
  <si>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</si>
  <si>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</si>
  <si>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</si>
  <si>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</si>
  <si>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</si>
  <si>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</si>
  <si>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</si>
  <si>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</si>
  <si>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</si>
  <si>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</si>
  <si>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</si>
  <si>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</si>
  <si>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</si>
  <si>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</si>
  <si>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</si>
  <si>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</si>
  <si>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</si>
  <si>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</si>
  <si>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</si>
  <si>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</si>
  <si>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</si>
  <si>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</si>
  <si>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</si>
  <si>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</si>
  <si>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</si>
  <si>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</si>
  <si>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</si>
  <si>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</si>
  <si>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</si>
  <si>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</si>
  <si>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</si>
  <si>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</si>
  <si>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</si>
  <si>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</si>
  <si>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</si>
  <si>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</si>
  <si>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</si>
  <si>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</si>
  <si>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</si>
  <si>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</si>
  <si>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</si>
  <si>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</si>
  <si>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</si>
  <si>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生成</t>
  </si>
  <si>
    <t>水色</t>
    <rPh sb="0" eb="2">
      <t>ミズイロ</t>
    </rPh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</si>
  <si>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</si>
  <si>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</si>
  <si>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</si>
  <si>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茶</t>
    <rPh sb="0" eb="1">
      <t>チャ</t>
    </rPh>
    <phoneticPr fontId="1"/>
  </si>
  <si>
    <t>白</t>
    <rPh sb="0" eb="1">
      <t>シロ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</si>
  <si>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</si>
  <si>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</si>
  <si>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ﾋﾟﾝｸ</t>
    <phoneticPr fontId="1"/>
  </si>
  <si>
    <t>ｸﾞﾚｰ</t>
    <phoneticPr fontId="1"/>
  </si>
  <si>
    <t>ﾍﾞｰｼﾞｭ</t>
    <phoneticPr fontId="1"/>
  </si>
  <si>
    <t>ﾌﾞﾙｰ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</si>
  <si>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</si>
  <si>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-</t>
    <phoneticPr fontId="1"/>
  </si>
  <si>
    <t>学年集計1-3</t>
    <rPh sb="0" eb="2">
      <t>ガクネン</t>
    </rPh>
    <rPh sb="2" eb="4">
      <t>シュウケイ</t>
    </rPh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</si>
  <si>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</si>
  <si>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</si>
  <si>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</si>
  <si>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　　　　　　色柄名
　　組</t>
    <rPh sb="6" eb="7">
      <t>イロ</t>
    </rPh>
    <rPh sb="7" eb="8">
      <t>ガラ</t>
    </rPh>
    <rPh sb="8" eb="9">
      <t>メイ</t>
    </rPh>
    <rPh sb="12" eb="13">
      <t>ク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</si>
  <si>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</si>
  <si>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</si>
  <si>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</si>
  <si>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</si>
  <si>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</si>
  <si>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</si>
  <si>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</si>
  <si>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</si>
  <si>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</si>
  <si>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</si>
  <si>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</si>
  <si>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(P11)</t>
    <phoneticPr fontId="1"/>
  </si>
  <si>
    <t>（P7）</t>
    <phoneticPr fontId="1"/>
  </si>
  <si>
    <t>（P6）</t>
    <phoneticPr fontId="1"/>
  </si>
  <si>
    <t>3．持ち手ﾃｰﾌﾟ</t>
    <phoneticPr fontId="1"/>
  </si>
  <si>
    <t>3.持ち手テープ</t>
    <rPh sb="2" eb="3">
      <t>モ</t>
    </rPh>
    <rPh sb="4" eb="5">
      <t>テ</t>
    </rPh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</si>
  <si>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</si>
  <si>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</si>
  <si>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</si>
  <si>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　　　　　色柄名
　　組</t>
    <rPh sb="5" eb="6">
      <t>イロ</t>
    </rPh>
    <rPh sb="6" eb="7">
      <t>ガラ</t>
    </rPh>
    <rPh sb="7" eb="8">
      <t>メイ</t>
    </rPh>
    <rPh sb="11" eb="12">
      <t>ク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</si>
  <si>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</si>
  <si>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ア</t>
    </rPh>
    <rPh sb="1" eb="2">
      <t>ケイ</t>
    </rPh>
    <phoneticPr fontId="1"/>
  </si>
  <si>
    <t>モス</t>
    <phoneticPr fontId="1"/>
  </si>
  <si>
    <t>ﾋﾟﾝｸ</t>
  </si>
  <si>
    <t>ｸﾞﾚｰ</t>
  </si>
  <si>
    <t>ﾍﾞｰｼﾞｭ</t>
  </si>
  <si>
    <t>ﾌﾞﾙｰ</t>
  </si>
  <si>
    <t>　</t>
    <phoneticPr fontId="1"/>
  </si>
  <si>
    <t>色柄名</t>
  </si>
  <si>
    <t>№</t>
  </si>
  <si>
    <t>14-9122</t>
  </si>
  <si>
    <t>カラーコーディネートのリバーシブルバッグ</t>
    <phoneticPr fontId="1"/>
  </si>
  <si>
    <t>本体１</t>
    <phoneticPr fontId="1"/>
  </si>
  <si>
    <t>本体２</t>
    <phoneticPr fontId="1"/>
  </si>
  <si>
    <t>ﾗｲﾄｸﾞﾚｰ</t>
    <phoneticPr fontId="1"/>
  </si>
  <si>
    <t>生成</t>
    <phoneticPr fontId="1"/>
  </si>
  <si>
    <t>ｶｰｷ</t>
    <phoneticPr fontId="1"/>
  </si>
  <si>
    <t>黒</t>
    <phoneticPr fontId="1"/>
  </si>
  <si>
    <t>ｴﾒﾗﾙﾄﾞ</t>
    <phoneticPr fontId="1"/>
  </si>
  <si>
    <t>ﾁｪﾘｰ</t>
    <phoneticPr fontId="1"/>
  </si>
  <si>
    <t>ｺﾊﾞﾙﾄ</t>
    <phoneticPr fontId="1"/>
  </si>
  <si>
    <t>ﾗﾍﾞﾝﾀﾞｰ</t>
    <phoneticPr fontId="1"/>
  </si>
  <si>
    <t>ﾗｲﾄﾌﾞﾙｰ</t>
    <phoneticPr fontId="1"/>
  </si>
  <si>
    <t>　　（「ﾓｽｸﾞﾘｰﾝ→モス」、「ｴﾒﾗﾙﾄﾞｸﾞﾘｰﾝ→ｴﾒﾗﾙﾄﾞ」、「ﾁｪﾘｰﾋﾟﾝｸ→ﾁｪﾘｰ」、「ｺﾊﾞﾙﾄﾌﾞﾙｰ→ｺﾊﾞﾙﾄ」）</t>
    <phoneticPr fontId="1"/>
  </si>
  <si>
    <t>※ 色柄名は、一部略しています。</t>
    <rPh sb="2" eb="5">
      <t>イロガラメイ</t>
    </rPh>
    <rPh sb="7" eb="9">
      <t>イチブ</t>
    </rPh>
    <rPh sb="9" eb="10">
      <t>リャク</t>
    </rPh>
    <phoneticPr fontId="1"/>
  </si>
  <si>
    <t>本体１</t>
  </si>
  <si>
    <t>本体２</t>
  </si>
  <si>
    <t>カラーコーディネートのリバーシブルバッグ</t>
  </si>
  <si>
    <t>ﾗｲﾄｸﾞﾚｰ</t>
  </si>
  <si>
    <t>ｶｰｷ</t>
  </si>
  <si>
    <t>モス</t>
  </si>
  <si>
    <t>黒</t>
  </si>
  <si>
    <t>ｴﾒﾗﾙﾄﾞ</t>
  </si>
  <si>
    <t>ﾁｪﾘｰ</t>
  </si>
  <si>
    <t>ｺﾊﾞﾙﾄ</t>
  </si>
  <si>
    <t>ﾗﾍﾞﾝﾀﾞｰ</t>
  </si>
  <si>
    <t>ﾗｲﾄﾌﾞﾙｰ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</si>
  <si>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</si>
  <si>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</si>
  <si>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</si>
  <si>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</si>
  <si>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</si>
  <si>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</si>
  <si>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</si>
  <si>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</si>
  <si>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</si>
  <si>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</si>
  <si>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本体2</t>
    <rPh sb="0" eb="2">
      <t>ホンタイ</t>
    </rPh>
    <phoneticPr fontId="1"/>
  </si>
  <si>
    <t>本体1</t>
    <rPh sb="0" eb="2">
      <t>ホンタイ</t>
    </rPh>
    <phoneticPr fontId="1"/>
  </si>
  <si>
    <t>※ 色柄名は、一部略しています。</t>
    <phoneticPr fontId="1"/>
  </si>
  <si>
    <t>　　（「ﾓｽｸﾞﾘｰﾝ→モス」、「ｴﾒﾗﾙﾄﾞｸﾞﾘｰﾝ→ｴﾒﾗﾙﾄﾞ」、「ﾁｪﾘｰﾋﾟﾝｸ→ﾁｪﾘｰ」、「ｺﾊﾞﾙﾄﾌﾞﾙｰ→ｺﾊﾞﾙﾄ」）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</si>
</sst>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6"/>
      <color rgb="FF00808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49" fontId="5" fillId="0" borderId="3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5" fillId="0" borderId="47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2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shrinkToFit="1"/>
    </xf>
    <xf numFmtId="49" fontId="0" fillId="3" borderId="50" xfId="0" applyNumberFormat="1" applyFill="1" applyBorder="1" applyAlignment="1">
      <alignment horizontal="center" vertical="center" shrinkToFit="1"/>
    </xf>
    <xf numFmtId="49" fontId="0" fillId="3" borderId="60" xfId="0" applyNumberForma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4" borderId="0" xfId="0" applyFill="1" applyAlignment="1">
      <alignment horizontal="right"/>
    </xf>
    <xf numFmtId="0" fontId="11" fillId="4" borderId="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3" borderId="59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3" borderId="5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76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6" fillId="0" borderId="0" xfId="0" applyFont="1" applyAlignment="1">
      <alignment vertical="top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9" fillId="4" borderId="5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 shrinkToFit="1"/>
    </xf>
    <xf numFmtId="0" fontId="21" fillId="0" borderId="63" xfId="1" applyFont="1" applyFill="1" applyBorder="1" applyAlignment="1" applyProtection="1">
      <alignment horizontal="center" vertical="center"/>
      <protection locked="0"/>
    </xf>
    <xf numFmtId="0" fontId="21" fillId="0" borderId="64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4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17" fillId="0" borderId="4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6" xfId="0" applyBorder="1"/>
    <xf numFmtId="0" fontId="0" fillId="0" borderId="24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2" xfId="0" applyBorder="1" applyAlignment="1">
      <alignment vertical="center"/>
    </xf>
    <xf numFmtId="49" fontId="0" fillId="0" borderId="53" xfId="0" applyNumberFormat="1" applyBorder="1" applyAlignment="1">
      <alignment horizontal="center" vertical="center" shrinkToFit="1"/>
    </xf>
    <xf numFmtId="49" fontId="0" fillId="0" borderId="73" xfId="0" applyNumberForma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vertical="center"/>
    </xf>
    <xf numFmtId="0" fontId="0" fillId="0" borderId="71" xfId="0" applyBorder="1" applyAlignment="1">
      <alignment horizontal="center" vertical="center" shrinkToFit="1"/>
    </xf>
    <xf numFmtId="0" fontId="0" fillId="0" borderId="68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5" borderId="5" xfId="0" applyFill="1" applyBorder="1"/>
    <xf numFmtId="176" fontId="19" fillId="5" borderId="14" xfId="0" quotePrefix="1" applyNumberFormat="1" applyFont="1" applyFill="1" applyBorder="1" applyAlignment="1">
      <alignment horizontal="center" vertical="center" shrinkToFit="1"/>
    </xf>
    <xf numFmtId="176" fontId="19" fillId="5" borderId="15" xfId="0" applyNumberFormat="1" applyFont="1" applyFill="1" applyBorder="1" applyAlignment="1">
      <alignment horizontal="center" vertical="center" shrinkToFit="1"/>
    </xf>
    <xf numFmtId="176" fontId="19" fillId="5" borderId="18" xfId="0" applyNumberFormat="1" applyFont="1" applyFill="1" applyBorder="1" applyAlignment="1">
      <alignment horizontal="center" vertical="center" shrinkToFit="1"/>
    </xf>
    <xf numFmtId="0" fontId="0" fillId="5" borderId="56" xfId="0" applyFill="1" applyBorder="1" applyAlignment="1">
      <alignment horizontal="center" vertical="center"/>
    </xf>
    <xf numFmtId="0" fontId="19" fillId="5" borderId="14" xfId="0" quotePrefix="1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center" vertical="center" shrinkToFit="1"/>
    </xf>
    <xf numFmtId="0" fontId="19" fillId="5" borderId="18" xfId="0" applyFont="1" applyFill="1" applyBorder="1" applyAlignment="1">
      <alignment horizontal="center" vertical="center" shrinkToFit="1"/>
    </xf>
    <xf numFmtId="176" fontId="19" fillId="4" borderId="29" xfId="0" applyNumberFormat="1" applyFont="1" applyFill="1" applyBorder="1" applyAlignment="1">
      <alignment horizontal="center" vertical="center"/>
    </xf>
    <xf numFmtId="176" fontId="19" fillId="4" borderId="31" xfId="0" quotePrefix="1" applyNumberFormat="1" applyFont="1" applyFill="1" applyBorder="1" applyAlignment="1">
      <alignment horizontal="center" vertical="center"/>
    </xf>
    <xf numFmtId="176" fontId="19" fillId="4" borderId="7" xfId="0" quotePrefix="1" applyNumberFormat="1" applyFont="1" applyFill="1" applyBorder="1" applyAlignment="1">
      <alignment horizontal="center" vertical="center"/>
    </xf>
    <xf numFmtId="176" fontId="19" fillId="4" borderId="40" xfId="0" applyNumberFormat="1" applyFont="1" applyFill="1" applyBorder="1" applyAlignment="1">
      <alignment horizontal="center" vertical="center"/>
    </xf>
    <xf numFmtId="176" fontId="19" fillId="4" borderId="10" xfId="0" quotePrefix="1" applyNumberFormat="1" applyFont="1" applyFill="1" applyBorder="1" applyAlignment="1">
      <alignment horizontal="center" vertical="center"/>
    </xf>
    <xf numFmtId="0" fontId="19" fillId="4" borderId="31" xfId="0" quotePrefix="1" applyFont="1" applyFill="1" applyBorder="1" applyAlignment="1">
      <alignment horizontal="center" vertical="center"/>
    </xf>
    <xf numFmtId="0" fontId="19" fillId="4" borderId="7" xfId="0" quotePrefix="1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10" xfId="0" quotePrefix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49" fontId="19" fillId="3" borderId="14" xfId="0" quotePrefix="1" applyNumberFormat="1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left" vertical="center"/>
    </xf>
    <xf numFmtId="0" fontId="23" fillId="0" borderId="32" xfId="0" applyFont="1" applyBorder="1" applyAlignment="1">
      <alignment vertical="center"/>
    </xf>
    <xf numFmtId="0" fontId="0" fillId="4" borderId="42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13" fillId="0" borderId="0" xfId="1" applyAlignment="1" applyProtection="1">
      <alignment horizontal="center" wrapText="1"/>
      <protection locked="0"/>
    </xf>
    <xf numFmtId="0" fontId="22" fillId="0" borderId="0" xfId="0" applyFont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top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FFF7"/>
      <color rgb="FF008080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13" Type="http://schemas.openxmlformats.org/officeDocument/2006/relationships/image" Target="../media/image21.jpeg"/><Relationship Id="rId18" Type="http://schemas.openxmlformats.org/officeDocument/2006/relationships/image" Target="../media/image26.jpeg"/><Relationship Id="rId3" Type="http://schemas.openxmlformats.org/officeDocument/2006/relationships/image" Target="../media/image11.jpeg"/><Relationship Id="rId21" Type="http://schemas.openxmlformats.org/officeDocument/2006/relationships/image" Target="../media/image29.jpeg"/><Relationship Id="rId7" Type="http://schemas.openxmlformats.org/officeDocument/2006/relationships/image" Target="../media/image15.jpeg"/><Relationship Id="rId12" Type="http://schemas.openxmlformats.org/officeDocument/2006/relationships/image" Target="../media/image20.jpeg"/><Relationship Id="rId17" Type="http://schemas.openxmlformats.org/officeDocument/2006/relationships/image" Target="../media/image25.jpeg"/><Relationship Id="rId2" Type="http://schemas.openxmlformats.org/officeDocument/2006/relationships/image" Target="../media/image10.jpeg"/><Relationship Id="rId16" Type="http://schemas.openxmlformats.org/officeDocument/2006/relationships/image" Target="../media/image24.jpeg"/><Relationship Id="rId20" Type="http://schemas.openxmlformats.org/officeDocument/2006/relationships/image" Target="../media/image28.jpe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1" Type="http://schemas.openxmlformats.org/officeDocument/2006/relationships/image" Target="../media/image19.jpeg"/><Relationship Id="rId24" Type="http://schemas.openxmlformats.org/officeDocument/2006/relationships/image" Target="../media/image32.jpeg"/><Relationship Id="rId5" Type="http://schemas.openxmlformats.org/officeDocument/2006/relationships/image" Target="../media/image13.jpeg"/><Relationship Id="rId15" Type="http://schemas.openxmlformats.org/officeDocument/2006/relationships/image" Target="../media/image23.jpeg"/><Relationship Id="rId23" Type="http://schemas.openxmlformats.org/officeDocument/2006/relationships/image" Target="../media/image31.jpeg"/><Relationship Id="rId10" Type="http://schemas.openxmlformats.org/officeDocument/2006/relationships/image" Target="../media/image18.jpeg"/><Relationship Id="rId19" Type="http://schemas.openxmlformats.org/officeDocument/2006/relationships/image" Target="../media/image27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Relationship Id="rId14" Type="http://schemas.openxmlformats.org/officeDocument/2006/relationships/image" Target="../media/image22.jpeg"/><Relationship Id="rId22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FCAF07C-8FC9-0F88-A5E9-D2882C05E92D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AE23656-01F8-5C56-E5F5-7D6DA7E00A61}"/>
              </a:ext>
            </a:extLst>
          </xdr:cNvPr>
          <xdr:cNvSpPr/>
        </xdr:nvSpPr>
        <xdr:spPr>
          <a:xfrm>
            <a:off x="1800225" y="8753475"/>
            <a:ext cx="238125" cy="1809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38100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53575"/>
          <a:ext cx="266699" cy="57261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場合は、お手数ですが、もう一つエクセルファイルを用意し、集計表をわけてご利用ください。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28575</xdr:rowOff>
    </xdr:from>
    <xdr:to>
      <xdr:col>19</xdr:col>
      <xdr:colOff>0</xdr:colOff>
      <xdr:row>0</xdr:row>
      <xdr:rowOff>285750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6622676" y="28575"/>
          <a:ext cx="69476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58</xdr:row>
      <xdr:rowOff>28575</xdr:rowOff>
    </xdr:from>
    <xdr:to>
      <xdr:col>20</xdr:col>
      <xdr:colOff>0</xdr:colOff>
      <xdr:row>58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400800" y="1133475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108</xdr:row>
      <xdr:rowOff>28575</xdr:rowOff>
    </xdr:from>
    <xdr:to>
      <xdr:col>20</xdr:col>
      <xdr:colOff>0</xdr:colOff>
      <xdr:row>108</xdr:row>
      <xdr:rowOff>285750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B00E822-80B7-4FDE-9674-109BD575DC91}"/>
            </a:ext>
          </a:extLst>
        </xdr:cNvPr>
        <xdr:cNvSpPr/>
      </xdr:nvSpPr>
      <xdr:spPr>
        <a:xfrm>
          <a:off x="6400800" y="220218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158</xdr:row>
      <xdr:rowOff>28575</xdr:rowOff>
    </xdr:from>
    <xdr:to>
      <xdr:col>20</xdr:col>
      <xdr:colOff>0</xdr:colOff>
      <xdr:row>158</xdr:row>
      <xdr:rowOff>285750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7D852E3A-3FEE-4973-9291-2808BEF48D3B}"/>
            </a:ext>
          </a:extLst>
        </xdr:cNvPr>
        <xdr:cNvSpPr/>
      </xdr:nvSpPr>
      <xdr:spPr>
        <a:xfrm>
          <a:off x="6400800" y="32718375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208</xdr:row>
      <xdr:rowOff>28575</xdr:rowOff>
    </xdr:from>
    <xdr:to>
      <xdr:col>20</xdr:col>
      <xdr:colOff>0</xdr:colOff>
      <xdr:row>208</xdr:row>
      <xdr:rowOff>285750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C66CDBF-5198-460C-B7C8-854904D18ED9}"/>
            </a:ext>
          </a:extLst>
        </xdr:cNvPr>
        <xdr:cNvSpPr/>
      </xdr:nvSpPr>
      <xdr:spPr>
        <a:xfrm>
          <a:off x="6400800" y="43424475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258</xdr:row>
      <xdr:rowOff>28575</xdr:rowOff>
    </xdr:from>
    <xdr:to>
      <xdr:col>20</xdr:col>
      <xdr:colOff>0</xdr:colOff>
      <xdr:row>258</xdr:row>
      <xdr:rowOff>285750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874B6505-BDF4-46FD-A361-467E65EE70B6}"/>
            </a:ext>
          </a:extLst>
        </xdr:cNvPr>
        <xdr:cNvSpPr/>
      </xdr:nvSpPr>
      <xdr:spPr>
        <a:xfrm>
          <a:off x="6400800" y="541401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308</xdr:row>
      <xdr:rowOff>28575</xdr:rowOff>
    </xdr:from>
    <xdr:to>
      <xdr:col>20</xdr:col>
      <xdr:colOff>0</xdr:colOff>
      <xdr:row>308</xdr:row>
      <xdr:rowOff>285750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107A5F2C-FEBD-4847-8E6D-A5E90AB9A5C6}"/>
            </a:ext>
          </a:extLst>
        </xdr:cNvPr>
        <xdr:cNvSpPr/>
      </xdr:nvSpPr>
      <xdr:spPr>
        <a:xfrm>
          <a:off x="6400800" y="648462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358</xdr:row>
      <xdr:rowOff>28575</xdr:rowOff>
    </xdr:from>
    <xdr:to>
      <xdr:col>20</xdr:col>
      <xdr:colOff>0</xdr:colOff>
      <xdr:row>358</xdr:row>
      <xdr:rowOff>285750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FB66DB86-E928-4239-A11F-4672015A531F}"/>
            </a:ext>
          </a:extLst>
        </xdr:cNvPr>
        <xdr:cNvSpPr/>
      </xdr:nvSpPr>
      <xdr:spPr>
        <a:xfrm>
          <a:off x="6400800" y="755523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408</xdr:row>
      <xdr:rowOff>28575</xdr:rowOff>
    </xdr:from>
    <xdr:to>
      <xdr:col>20</xdr:col>
      <xdr:colOff>0</xdr:colOff>
      <xdr:row>408</xdr:row>
      <xdr:rowOff>285750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CA0FE871-76F0-4F3D-AA31-B041EC6C5161}"/>
            </a:ext>
          </a:extLst>
        </xdr:cNvPr>
        <xdr:cNvSpPr/>
      </xdr:nvSpPr>
      <xdr:spPr>
        <a:xfrm>
          <a:off x="6400800" y="862584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458</xdr:row>
      <xdr:rowOff>28575</xdr:rowOff>
    </xdr:from>
    <xdr:to>
      <xdr:col>20</xdr:col>
      <xdr:colOff>0</xdr:colOff>
      <xdr:row>458</xdr:row>
      <xdr:rowOff>285750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E4FEFE0D-9DC0-4B00-9012-C61E140EADD1}"/>
            </a:ext>
          </a:extLst>
        </xdr:cNvPr>
        <xdr:cNvSpPr/>
      </xdr:nvSpPr>
      <xdr:spPr>
        <a:xfrm>
          <a:off x="6400800" y="969645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508</xdr:row>
      <xdr:rowOff>28575</xdr:rowOff>
    </xdr:from>
    <xdr:to>
      <xdr:col>20</xdr:col>
      <xdr:colOff>0</xdr:colOff>
      <xdr:row>508</xdr:row>
      <xdr:rowOff>285750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B395510D-4AF0-42CC-8938-8EC8786C639F}"/>
            </a:ext>
          </a:extLst>
        </xdr:cNvPr>
        <xdr:cNvSpPr/>
      </xdr:nvSpPr>
      <xdr:spPr>
        <a:xfrm>
          <a:off x="6400800" y="1077468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19051</xdr:colOff>
      <xdr:row>64</xdr:row>
      <xdr:rowOff>28576</xdr:rowOff>
    </xdr:from>
    <xdr:to>
      <xdr:col>6</xdr:col>
      <xdr:colOff>1</xdr:colOff>
      <xdr:row>65</xdr:row>
      <xdr:rowOff>161926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AAFFCCE-7200-434A-816A-4C70CBC0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9555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64</xdr:row>
      <xdr:rowOff>28576</xdr:rowOff>
    </xdr:from>
    <xdr:to>
      <xdr:col>7</xdr:col>
      <xdr:colOff>4809</xdr:colOff>
      <xdr:row>65</xdr:row>
      <xdr:rowOff>161926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48D9D32-4188-4D3B-BBA7-D1433AA8F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9971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64</xdr:row>
      <xdr:rowOff>28576</xdr:rowOff>
    </xdr:from>
    <xdr:to>
      <xdr:col>8</xdr:col>
      <xdr:colOff>4174</xdr:colOff>
      <xdr:row>65</xdr:row>
      <xdr:rowOff>161926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2634652-8E21-4EF6-8011-59F7D9FF2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0388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64</xdr:row>
      <xdr:rowOff>28576</xdr:rowOff>
    </xdr:from>
    <xdr:to>
      <xdr:col>9</xdr:col>
      <xdr:colOff>3539</xdr:colOff>
      <xdr:row>65</xdr:row>
      <xdr:rowOff>161926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3DBDF99-B556-4582-8929-4553844B7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40804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64</xdr:row>
      <xdr:rowOff>28576</xdr:rowOff>
    </xdr:from>
    <xdr:to>
      <xdr:col>10</xdr:col>
      <xdr:colOff>2903</xdr:colOff>
      <xdr:row>65</xdr:row>
      <xdr:rowOff>161926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9BCCE10-C788-44B2-8858-084E857A5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1221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64</xdr:row>
      <xdr:rowOff>28576</xdr:rowOff>
    </xdr:from>
    <xdr:to>
      <xdr:col>11</xdr:col>
      <xdr:colOff>2269</xdr:colOff>
      <xdr:row>65</xdr:row>
      <xdr:rowOff>161926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B2EB38F-5A70-4811-AE5F-F8B320A15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1637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64</xdr:row>
      <xdr:rowOff>28576</xdr:rowOff>
    </xdr:from>
    <xdr:to>
      <xdr:col>12</xdr:col>
      <xdr:colOff>1634</xdr:colOff>
      <xdr:row>65</xdr:row>
      <xdr:rowOff>161926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2DFF3AC-DA4B-4875-BCB9-8A729008F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2054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64</xdr:row>
      <xdr:rowOff>28576</xdr:rowOff>
    </xdr:from>
    <xdr:to>
      <xdr:col>13</xdr:col>
      <xdr:colOff>999</xdr:colOff>
      <xdr:row>65</xdr:row>
      <xdr:rowOff>161926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964E52D-B671-411F-9114-EB96A16A7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2470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64</xdr:row>
      <xdr:rowOff>28576</xdr:rowOff>
    </xdr:from>
    <xdr:to>
      <xdr:col>14</xdr:col>
      <xdr:colOff>364</xdr:colOff>
      <xdr:row>65</xdr:row>
      <xdr:rowOff>161926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F755991E-036B-4FDA-AD55-94860D426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2887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64</xdr:row>
      <xdr:rowOff>28576</xdr:rowOff>
    </xdr:from>
    <xdr:to>
      <xdr:col>15</xdr:col>
      <xdr:colOff>7893</xdr:colOff>
      <xdr:row>65</xdr:row>
      <xdr:rowOff>161926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A0966CD9-7132-4937-91F2-93E19A7B5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3303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64</xdr:row>
      <xdr:rowOff>28576</xdr:rowOff>
    </xdr:from>
    <xdr:to>
      <xdr:col>16</xdr:col>
      <xdr:colOff>7259</xdr:colOff>
      <xdr:row>65</xdr:row>
      <xdr:rowOff>161926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134A4D4F-103E-48AD-AD4A-2DD5F29EE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53720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64</xdr:row>
      <xdr:rowOff>28576</xdr:rowOff>
    </xdr:from>
    <xdr:to>
      <xdr:col>17</xdr:col>
      <xdr:colOff>6623</xdr:colOff>
      <xdr:row>65</xdr:row>
      <xdr:rowOff>161926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A667E16B-56EC-4AC0-AB85-A87938E4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84136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64</xdr:row>
      <xdr:rowOff>28576</xdr:rowOff>
    </xdr:from>
    <xdr:to>
      <xdr:col>18</xdr:col>
      <xdr:colOff>5988</xdr:colOff>
      <xdr:row>65</xdr:row>
      <xdr:rowOff>161926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24865F71-F84A-4973-914F-D24241D0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14553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64</xdr:row>
      <xdr:rowOff>28576</xdr:rowOff>
    </xdr:from>
    <xdr:to>
      <xdr:col>19</xdr:col>
      <xdr:colOff>5353</xdr:colOff>
      <xdr:row>65</xdr:row>
      <xdr:rowOff>161926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96981A0A-294C-4297-8B9B-29FD608AE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44969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64</xdr:row>
      <xdr:rowOff>28576</xdr:rowOff>
    </xdr:from>
    <xdr:to>
      <xdr:col>20</xdr:col>
      <xdr:colOff>4718</xdr:colOff>
      <xdr:row>65</xdr:row>
      <xdr:rowOff>161926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BC16592F-CA3B-4B09-841B-07C08F1A7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75386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64</xdr:row>
      <xdr:rowOff>28576</xdr:rowOff>
    </xdr:from>
    <xdr:to>
      <xdr:col>21</xdr:col>
      <xdr:colOff>4083</xdr:colOff>
      <xdr:row>65</xdr:row>
      <xdr:rowOff>161926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6C437BC1-74C0-4FBF-BB2A-749D82D77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05802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64</xdr:row>
      <xdr:rowOff>28576</xdr:rowOff>
    </xdr:from>
    <xdr:to>
      <xdr:col>25</xdr:col>
      <xdr:colOff>1</xdr:colOff>
      <xdr:row>65</xdr:row>
      <xdr:rowOff>161926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248AE352-48AF-1FE1-30FF-0CF1A8A03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1050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64</xdr:row>
      <xdr:rowOff>28576</xdr:rowOff>
    </xdr:from>
    <xdr:to>
      <xdr:col>26</xdr:col>
      <xdr:colOff>4809</xdr:colOff>
      <xdr:row>65</xdr:row>
      <xdr:rowOff>161926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74A26CE2-7F79-B3B1-BE1B-0F181D490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11466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64</xdr:row>
      <xdr:rowOff>28576</xdr:rowOff>
    </xdr:from>
    <xdr:to>
      <xdr:col>27</xdr:col>
      <xdr:colOff>4174</xdr:colOff>
      <xdr:row>65</xdr:row>
      <xdr:rowOff>161926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41F45173-6662-D728-4A44-A3B10EC9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41883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64</xdr:row>
      <xdr:rowOff>28576</xdr:rowOff>
    </xdr:from>
    <xdr:to>
      <xdr:col>28</xdr:col>
      <xdr:colOff>3539</xdr:colOff>
      <xdr:row>65</xdr:row>
      <xdr:rowOff>161926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4CAD5ABF-B405-600D-09F6-40FB536F7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72299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64</xdr:row>
      <xdr:rowOff>28576</xdr:rowOff>
    </xdr:from>
    <xdr:to>
      <xdr:col>29</xdr:col>
      <xdr:colOff>2904</xdr:colOff>
      <xdr:row>65</xdr:row>
      <xdr:rowOff>161926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F37A1DE4-3415-E649-B0D0-F4B6DE830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02716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64</xdr:row>
      <xdr:rowOff>28576</xdr:rowOff>
    </xdr:from>
    <xdr:to>
      <xdr:col>30</xdr:col>
      <xdr:colOff>2268</xdr:colOff>
      <xdr:row>65</xdr:row>
      <xdr:rowOff>161926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6940744-9581-509C-5858-8856BC3DD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33132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64</xdr:row>
      <xdr:rowOff>28576</xdr:rowOff>
    </xdr:from>
    <xdr:to>
      <xdr:col>31</xdr:col>
      <xdr:colOff>1634</xdr:colOff>
      <xdr:row>65</xdr:row>
      <xdr:rowOff>161926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46B5B1A8-9679-B463-C76A-DDA94B268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63549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64</xdr:row>
      <xdr:rowOff>28576</xdr:rowOff>
    </xdr:from>
    <xdr:to>
      <xdr:col>32</xdr:col>
      <xdr:colOff>999</xdr:colOff>
      <xdr:row>65</xdr:row>
      <xdr:rowOff>161926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D693DBE4-4065-523F-462E-3073B745F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93965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64</xdr:row>
      <xdr:rowOff>28576</xdr:rowOff>
    </xdr:from>
    <xdr:to>
      <xdr:col>33</xdr:col>
      <xdr:colOff>364</xdr:colOff>
      <xdr:row>65</xdr:row>
      <xdr:rowOff>161926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9152F0FB-77FE-A4B4-0600-02F700514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24382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64</xdr:row>
      <xdr:rowOff>28576</xdr:rowOff>
    </xdr:from>
    <xdr:to>
      <xdr:col>34</xdr:col>
      <xdr:colOff>7893</xdr:colOff>
      <xdr:row>65</xdr:row>
      <xdr:rowOff>161926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CD8D4DF-F7BE-B1FE-73F9-1F25C5AC8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54798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64</xdr:row>
      <xdr:rowOff>28576</xdr:rowOff>
    </xdr:from>
    <xdr:to>
      <xdr:col>35</xdr:col>
      <xdr:colOff>7259</xdr:colOff>
      <xdr:row>65</xdr:row>
      <xdr:rowOff>161926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F0B5F152-D9C5-CA9B-91F6-527D70AB5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85215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64</xdr:row>
      <xdr:rowOff>28576</xdr:rowOff>
    </xdr:from>
    <xdr:to>
      <xdr:col>36</xdr:col>
      <xdr:colOff>6623</xdr:colOff>
      <xdr:row>65</xdr:row>
      <xdr:rowOff>161926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3D837CD-94EC-EC03-3FCF-A61F6D60C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15631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64</xdr:row>
      <xdr:rowOff>28576</xdr:rowOff>
    </xdr:from>
    <xdr:to>
      <xdr:col>37</xdr:col>
      <xdr:colOff>5988</xdr:colOff>
      <xdr:row>65</xdr:row>
      <xdr:rowOff>161926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AF134C98-5636-5F5C-1750-66A7ECC68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46048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64</xdr:row>
      <xdr:rowOff>28576</xdr:rowOff>
    </xdr:from>
    <xdr:to>
      <xdr:col>38</xdr:col>
      <xdr:colOff>5353</xdr:colOff>
      <xdr:row>65</xdr:row>
      <xdr:rowOff>161926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6B322822-2DD2-B932-47A9-D6E987063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76464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64</xdr:row>
      <xdr:rowOff>28576</xdr:rowOff>
    </xdr:from>
    <xdr:to>
      <xdr:col>39</xdr:col>
      <xdr:colOff>4718</xdr:colOff>
      <xdr:row>65</xdr:row>
      <xdr:rowOff>161926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65A3FB2A-8861-0DC6-6161-FC963C9B6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068811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64</xdr:row>
      <xdr:rowOff>28576</xdr:rowOff>
    </xdr:from>
    <xdr:to>
      <xdr:col>40</xdr:col>
      <xdr:colOff>4083</xdr:colOff>
      <xdr:row>65</xdr:row>
      <xdr:rowOff>161926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C332D611-971B-7B4D-D762-B050319BB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372976" y="9925051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114</xdr:row>
      <xdr:rowOff>1363</xdr:rowOff>
    </xdr:from>
    <xdr:to>
      <xdr:col>6</xdr:col>
      <xdr:colOff>1</xdr:colOff>
      <xdr:row>115</xdr:row>
      <xdr:rowOff>134712</xdr:rowOff>
    </xdr:to>
    <xdr:pic>
      <xdr:nvPicPr>
        <xdr:cNvPr id="2061" name="図 2060">
          <a:extLst>
            <a:ext uri="{FF2B5EF4-FFF2-40B4-BE49-F238E27FC236}">
              <a16:creationId xmlns:a16="http://schemas.microsoft.com/office/drawing/2014/main" id="{02314E1D-8459-2030-AF81-CE55D0E79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20520934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114</xdr:row>
      <xdr:rowOff>1363</xdr:rowOff>
    </xdr:from>
    <xdr:to>
      <xdr:col>7</xdr:col>
      <xdr:colOff>4809</xdr:colOff>
      <xdr:row>115</xdr:row>
      <xdr:rowOff>134712</xdr:rowOff>
    </xdr:to>
    <xdr:pic>
      <xdr:nvPicPr>
        <xdr:cNvPr id="2062" name="図 2061">
          <a:extLst>
            <a:ext uri="{FF2B5EF4-FFF2-40B4-BE49-F238E27FC236}">
              <a16:creationId xmlns:a16="http://schemas.microsoft.com/office/drawing/2014/main" id="{C4A6DECD-A2E2-54B1-E988-08DB24785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114</xdr:row>
      <xdr:rowOff>1363</xdr:rowOff>
    </xdr:from>
    <xdr:to>
      <xdr:col>8</xdr:col>
      <xdr:colOff>4174</xdr:colOff>
      <xdr:row>115</xdr:row>
      <xdr:rowOff>134712</xdr:rowOff>
    </xdr:to>
    <xdr:pic>
      <xdr:nvPicPr>
        <xdr:cNvPr id="2063" name="図 2062">
          <a:extLst>
            <a:ext uri="{FF2B5EF4-FFF2-40B4-BE49-F238E27FC236}">
              <a16:creationId xmlns:a16="http://schemas.microsoft.com/office/drawing/2014/main" id="{EDDF1EA9-C65A-0151-BB9E-55E9F2D3B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114</xdr:row>
      <xdr:rowOff>1363</xdr:rowOff>
    </xdr:from>
    <xdr:to>
      <xdr:col>9</xdr:col>
      <xdr:colOff>3539</xdr:colOff>
      <xdr:row>115</xdr:row>
      <xdr:rowOff>134712</xdr:rowOff>
    </xdr:to>
    <xdr:pic>
      <xdr:nvPicPr>
        <xdr:cNvPr id="2064" name="図 2063">
          <a:extLst>
            <a:ext uri="{FF2B5EF4-FFF2-40B4-BE49-F238E27FC236}">
              <a16:creationId xmlns:a16="http://schemas.microsoft.com/office/drawing/2014/main" id="{ABAFD196-FE9D-53B3-9E9F-924ECA98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114</xdr:row>
      <xdr:rowOff>1363</xdr:rowOff>
    </xdr:from>
    <xdr:to>
      <xdr:col>10</xdr:col>
      <xdr:colOff>2903</xdr:colOff>
      <xdr:row>115</xdr:row>
      <xdr:rowOff>134712</xdr:rowOff>
    </xdr:to>
    <xdr:pic>
      <xdr:nvPicPr>
        <xdr:cNvPr id="2065" name="図 2064">
          <a:extLst>
            <a:ext uri="{FF2B5EF4-FFF2-40B4-BE49-F238E27FC236}">
              <a16:creationId xmlns:a16="http://schemas.microsoft.com/office/drawing/2014/main" id="{399F7A44-48CF-1F77-885F-7C002BDD5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114</xdr:row>
      <xdr:rowOff>1363</xdr:rowOff>
    </xdr:from>
    <xdr:to>
      <xdr:col>11</xdr:col>
      <xdr:colOff>2269</xdr:colOff>
      <xdr:row>115</xdr:row>
      <xdr:rowOff>134712</xdr:rowOff>
    </xdr:to>
    <xdr:pic>
      <xdr:nvPicPr>
        <xdr:cNvPr id="2066" name="図 2065">
          <a:extLst>
            <a:ext uri="{FF2B5EF4-FFF2-40B4-BE49-F238E27FC236}">
              <a16:creationId xmlns:a16="http://schemas.microsoft.com/office/drawing/2014/main" id="{B0234D6B-11F2-13A9-18AF-0A9AAEDF9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114</xdr:row>
      <xdr:rowOff>1363</xdr:rowOff>
    </xdr:from>
    <xdr:to>
      <xdr:col>12</xdr:col>
      <xdr:colOff>1634</xdr:colOff>
      <xdr:row>115</xdr:row>
      <xdr:rowOff>134712</xdr:rowOff>
    </xdr:to>
    <xdr:pic>
      <xdr:nvPicPr>
        <xdr:cNvPr id="2067" name="図 2066">
          <a:extLst>
            <a:ext uri="{FF2B5EF4-FFF2-40B4-BE49-F238E27FC236}">
              <a16:creationId xmlns:a16="http://schemas.microsoft.com/office/drawing/2014/main" id="{49C04345-6FCA-261B-B0A4-DD5F01EEE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114</xdr:row>
      <xdr:rowOff>1363</xdr:rowOff>
    </xdr:from>
    <xdr:to>
      <xdr:col>13</xdr:col>
      <xdr:colOff>999</xdr:colOff>
      <xdr:row>115</xdr:row>
      <xdr:rowOff>134712</xdr:rowOff>
    </xdr:to>
    <xdr:pic>
      <xdr:nvPicPr>
        <xdr:cNvPr id="2068" name="図 2067">
          <a:extLst>
            <a:ext uri="{FF2B5EF4-FFF2-40B4-BE49-F238E27FC236}">
              <a16:creationId xmlns:a16="http://schemas.microsoft.com/office/drawing/2014/main" id="{B281A8CD-0DAD-36ED-F5E3-1AF3D77CF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114</xdr:row>
      <xdr:rowOff>1363</xdr:rowOff>
    </xdr:from>
    <xdr:to>
      <xdr:col>14</xdr:col>
      <xdr:colOff>364</xdr:colOff>
      <xdr:row>115</xdr:row>
      <xdr:rowOff>134712</xdr:rowOff>
    </xdr:to>
    <xdr:pic>
      <xdr:nvPicPr>
        <xdr:cNvPr id="2069" name="図 2068">
          <a:extLst>
            <a:ext uri="{FF2B5EF4-FFF2-40B4-BE49-F238E27FC236}">
              <a16:creationId xmlns:a16="http://schemas.microsoft.com/office/drawing/2014/main" id="{133868F0-2375-A5F4-3517-DE7AC1B96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114</xdr:row>
      <xdr:rowOff>1363</xdr:rowOff>
    </xdr:from>
    <xdr:to>
      <xdr:col>15</xdr:col>
      <xdr:colOff>7893</xdr:colOff>
      <xdr:row>115</xdr:row>
      <xdr:rowOff>134712</xdr:rowOff>
    </xdr:to>
    <xdr:pic>
      <xdr:nvPicPr>
        <xdr:cNvPr id="2070" name="図 2069">
          <a:extLst>
            <a:ext uri="{FF2B5EF4-FFF2-40B4-BE49-F238E27FC236}">
              <a16:creationId xmlns:a16="http://schemas.microsoft.com/office/drawing/2014/main" id="{873DC042-D18F-EF16-91E6-37A5D3A0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114</xdr:row>
      <xdr:rowOff>1363</xdr:rowOff>
    </xdr:from>
    <xdr:to>
      <xdr:col>16</xdr:col>
      <xdr:colOff>7259</xdr:colOff>
      <xdr:row>115</xdr:row>
      <xdr:rowOff>134712</xdr:rowOff>
    </xdr:to>
    <xdr:pic>
      <xdr:nvPicPr>
        <xdr:cNvPr id="2071" name="図 2070">
          <a:extLst>
            <a:ext uri="{FF2B5EF4-FFF2-40B4-BE49-F238E27FC236}">
              <a16:creationId xmlns:a16="http://schemas.microsoft.com/office/drawing/2014/main" id="{51FC3C95-10C8-A1B4-0E73-D8670E05E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114</xdr:row>
      <xdr:rowOff>1363</xdr:rowOff>
    </xdr:from>
    <xdr:to>
      <xdr:col>17</xdr:col>
      <xdr:colOff>6623</xdr:colOff>
      <xdr:row>115</xdr:row>
      <xdr:rowOff>134712</xdr:rowOff>
    </xdr:to>
    <xdr:pic>
      <xdr:nvPicPr>
        <xdr:cNvPr id="2072" name="図 2071">
          <a:extLst>
            <a:ext uri="{FF2B5EF4-FFF2-40B4-BE49-F238E27FC236}">
              <a16:creationId xmlns:a16="http://schemas.microsoft.com/office/drawing/2014/main" id="{D9649C56-11C7-E42E-AACF-63FA9BADC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114</xdr:row>
      <xdr:rowOff>1363</xdr:rowOff>
    </xdr:from>
    <xdr:to>
      <xdr:col>18</xdr:col>
      <xdr:colOff>5988</xdr:colOff>
      <xdr:row>115</xdr:row>
      <xdr:rowOff>134712</xdr:rowOff>
    </xdr:to>
    <xdr:pic>
      <xdr:nvPicPr>
        <xdr:cNvPr id="2073" name="図 2072">
          <a:extLst>
            <a:ext uri="{FF2B5EF4-FFF2-40B4-BE49-F238E27FC236}">
              <a16:creationId xmlns:a16="http://schemas.microsoft.com/office/drawing/2014/main" id="{BDFC635B-D5F6-BA51-2010-205709EDB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114</xdr:row>
      <xdr:rowOff>1363</xdr:rowOff>
    </xdr:from>
    <xdr:to>
      <xdr:col>19</xdr:col>
      <xdr:colOff>5353</xdr:colOff>
      <xdr:row>115</xdr:row>
      <xdr:rowOff>134712</xdr:rowOff>
    </xdr:to>
    <xdr:pic>
      <xdr:nvPicPr>
        <xdr:cNvPr id="2074" name="図 2073">
          <a:extLst>
            <a:ext uri="{FF2B5EF4-FFF2-40B4-BE49-F238E27FC236}">
              <a16:creationId xmlns:a16="http://schemas.microsoft.com/office/drawing/2014/main" id="{FC2E50DD-307F-6737-1760-9AB6DDD6B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114</xdr:row>
      <xdr:rowOff>1363</xdr:rowOff>
    </xdr:from>
    <xdr:to>
      <xdr:col>20</xdr:col>
      <xdr:colOff>4718</xdr:colOff>
      <xdr:row>115</xdr:row>
      <xdr:rowOff>134712</xdr:rowOff>
    </xdr:to>
    <xdr:pic>
      <xdr:nvPicPr>
        <xdr:cNvPr id="2075" name="図 2074">
          <a:extLst>
            <a:ext uri="{FF2B5EF4-FFF2-40B4-BE49-F238E27FC236}">
              <a16:creationId xmlns:a16="http://schemas.microsoft.com/office/drawing/2014/main" id="{B1603FFE-A4BB-28AD-5DBD-CF0AE07A3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114</xdr:row>
      <xdr:rowOff>1363</xdr:rowOff>
    </xdr:from>
    <xdr:to>
      <xdr:col>21</xdr:col>
      <xdr:colOff>4083</xdr:colOff>
      <xdr:row>115</xdr:row>
      <xdr:rowOff>134712</xdr:rowOff>
    </xdr:to>
    <xdr:pic>
      <xdr:nvPicPr>
        <xdr:cNvPr id="2076" name="図 2075">
          <a:extLst>
            <a:ext uri="{FF2B5EF4-FFF2-40B4-BE49-F238E27FC236}">
              <a16:creationId xmlns:a16="http://schemas.microsoft.com/office/drawing/2014/main" id="{5E013C47-3F51-3DAB-A2EE-43FC9D71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114</xdr:row>
      <xdr:rowOff>1363</xdr:rowOff>
    </xdr:from>
    <xdr:to>
      <xdr:col>25</xdr:col>
      <xdr:colOff>1</xdr:colOff>
      <xdr:row>115</xdr:row>
      <xdr:rowOff>134712</xdr:rowOff>
    </xdr:to>
    <xdr:pic>
      <xdr:nvPicPr>
        <xdr:cNvPr id="2077" name="図 2076">
          <a:extLst>
            <a:ext uri="{FF2B5EF4-FFF2-40B4-BE49-F238E27FC236}">
              <a16:creationId xmlns:a16="http://schemas.microsoft.com/office/drawing/2014/main" id="{F25FA992-EBDA-EBB2-EC57-32AD8B5A6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20520934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114</xdr:row>
      <xdr:rowOff>1363</xdr:rowOff>
    </xdr:from>
    <xdr:to>
      <xdr:col>26</xdr:col>
      <xdr:colOff>4809</xdr:colOff>
      <xdr:row>115</xdr:row>
      <xdr:rowOff>134712</xdr:rowOff>
    </xdr:to>
    <xdr:pic>
      <xdr:nvPicPr>
        <xdr:cNvPr id="2078" name="図 2077">
          <a:extLst>
            <a:ext uri="{FF2B5EF4-FFF2-40B4-BE49-F238E27FC236}">
              <a16:creationId xmlns:a16="http://schemas.microsoft.com/office/drawing/2014/main" id="{ED74F9AE-9264-7A22-82C8-A666988C7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114</xdr:row>
      <xdr:rowOff>1363</xdr:rowOff>
    </xdr:from>
    <xdr:to>
      <xdr:col>27</xdr:col>
      <xdr:colOff>4174</xdr:colOff>
      <xdr:row>115</xdr:row>
      <xdr:rowOff>134712</xdr:rowOff>
    </xdr:to>
    <xdr:pic>
      <xdr:nvPicPr>
        <xdr:cNvPr id="2079" name="図 2078">
          <a:extLst>
            <a:ext uri="{FF2B5EF4-FFF2-40B4-BE49-F238E27FC236}">
              <a16:creationId xmlns:a16="http://schemas.microsoft.com/office/drawing/2014/main" id="{2A83470A-95DE-69D4-918D-6B421DBC1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114</xdr:row>
      <xdr:rowOff>1363</xdr:rowOff>
    </xdr:from>
    <xdr:to>
      <xdr:col>28</xdr:col>
      <xdr:colOff>3539</xdr:colOff>
      <xdr:row>115</xdr:row>
      <xdr:rowOff>134712</xdr:rowOff>
    </xdr:to>
    <xdr:pic>
      <xdr:nvPicPr>
        <xdr:cNvPr id="2080" name="図 2079">
          <a:extLst>
            <a:ext uri="{FF2B5EF4-FFF2-40B4-BE49-F238E27FC236}">
              <a16:creationId xmlns:a16="http://schemas.microsoft.com/office/drawing/2014/main" id="{B41AE766-77B4-2D27-A48F-465094D43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114</xdr:row>
      <xdr:rowOff>1363</xdr:rowOff>
    </xdr:from>
    <xdr:to>
      <xdr:col>29</xdr:col>
      <xdr:colOff>2904</xdr:colOff>
      <xdr:row>115</xdr:row>
      <xdr:rowOff>134712</xdr:rowOff>
    </xdr:to>
    <xdr:pic>
      <xdr:nvPicPr>
        <xdr:cNvPr id="2081" name="図 2080">
          <a:extLst>
            <a:ext uri="{FF2B5EF4-FFF2-40B4-BE49-F238E27FC236}">
              <a16:creationId xmlns:a16="http://schemas.microsoft.com/office/drawing/2014/main" id="{85BE0F0A-1DA4-2B60-0E53-B0D559280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114</xdr:row>
      <xdr:rowOff>1363</xdr:rowOff>
    </xdr:from>
    <xdr:to>
      <xdr:col>30</xdr:col>
      <xdr:colOff>2268</xdr:colOff>
      <xdr:row>115</xdr:row>
      <xdr:rowOff>134712</xdr:rowOff>
    </xdr:to>
    <xdr:pic>
      <xdr:nvPicPr>
        <xdr:cNvPr id="2082" name="図 2081">
          <a:extLst>
            <a:ext uri="{FF2B5EF4-FFF2-40B4-BE49-F238E27FC236}">
              <a16:creationId xmlns:a16="http://schemas.microsoft.com/office/drawing/2014/main" id="{9F77CCAC-3D9D-0834-5AE2-4640539F7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114</xdr:row>
      <xdr:rowOff>1363</xdr:rowOff>
    </xdr:from>
    <xdr:to>
      <xdr:col>31</xdr:col>
      <xdr:colOff>1634</xdr:colOff>
      <xdr:row>115</xdr:row>
      <xdr:rowOff>134712</xdr:rowOff>
    </xdr:to>
    <xdr:pic>
      <xdr:nvPicPr>
        <xdr:cNvPr id="2083" name="図 2082">
          <a:extLst>
            <a:ext uri="{FF2B5EF4-FFF2-40B4-BE49-F238E27FC236}">
              <a16:creationId xmlns:a16="http://schemas.microsoft.com/office/drawing/2014/main" id="{E7EF8061-1C0F-2A5F-EF95-42491DDF5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114</xdr:row>
      <xdr:rowOff>1363</xdr:rowOff>
    </xdr:from>
    <xdr:to>
      <xdr:col>32</xdr:col>
      <xdr:colOff>999</xdr:colOff>
      <xdr:row>115</xdr:row>
      <xdr:rowOff>134712</xdr:rowOff>
    </xdr:to>
    <xdr:pic>
      <xdr:nvPicPr>
        <xdr:cNvPr id="2084" name="図 2083">
          <a:extLst>
            <a:ext uri="{FF2B5EF4-FFF2-40B4-BE49-F238E27FC236}">
              <a16:creationId xmlns:a16="http://schemas.microsoft.com/office/drawing/2014/main" id="{A82D5604-31D2-AA5E-66D4-A5E6A1B98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114</xdr:row>
      <xdr:rowOff>1363</xdr:rowOff>
    </xdr:from>
    <xdr:to>
      <xdr:col>33</xdr:col>
      <xdr:colOff>364</xdr:colOff>
      <xdr:row>115</xdr:row>
      <xdr:rowOff>134712</xdr:rowOff>
    </xdr:to>
    <xdr:pic>
      <xdr:nvPicPr>
        <xdr:cNvPr id="2085" name="図 2084">
          <a:extLst>
            <a:ext uri="{FF2B5EF4-FFF2-40B4-BE49-F238E27FC236}">
              <a16:creationId xmlns:a16="http://schemas.microsoft.com/office/drawing/2014/main" id="{163ADB61-3868-12B6-1FC2-EA1DD8191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114</xdr:row>
      <xdr:rowOff>1363</xdr:rowOff>
    </xdr:from>
    <xdr:to>
      <xdr:col>34</xdr:col>
      <xdr:colOff>7893</xdr:colOff>
      <xdr:row>115</xdr:row>
      <xdr:rowOff>134712</xdr:rowOff>
    </xdr:to>
    <xdr:pic>
      <xdr:nvPicPr>
        <xdr:cNvPr id="2086" name="図 2085">
          <a:extLst>
            <a:ext uri="{FF2B5EF4-FFF2-40B4-BE49-F238E27FC236}">
              <a16:creationId xmlns:a16="http://schemas.microsoft.com/office/drawing/2014/main" id="{427B647A-23E3-0CB1-7F72-665B4A6DD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114</xdr:row>
      <xdr:rowOff>1363</xdr:rowOff>
    </xdr:from>
    <xdr:to>
      <xdr:col>35</xdr:col>
      <xdr:colOff>7259</xdr:colOff>
      <xdr:row>115</xdr:row>
      <xdr:rowOff>134712</xdr:rowOff>
    </xdr:to>
    <xdr:pic>
      <xdr:nvPicPr>
        <xdr:cNvPr id="2087" name="図 2086">
          <a:extLst>
            <a:ext uri="{FF2B5EF4-FFF2-40B4-BE49-F238E27FC236}">
              <a16:creationId xmlns:a16="http://schemas.microsoft.com/office/drawing/2014/main" id="{5DECCED1-696A-7F25-CFA2-9BFBE1841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114</xdr:row>
      <xdr:rowOff>1363</xdr:rowOff>
    </xdr:from>
    <xdr:to>
      <xdr:col>36</xdr:col>
      <xdr:colOff>6623</xdr:colOff>
      <xdr:row>115</xdr:row>
      <xdr:rowOff>134712</xdr:rowOff>
    </xdr:to>
    <xdr:pic>
      <xdr:nvPicPr>
        <xdr:cNvPr id="2088" name="図 2087">
          <a:extLst>
            <a:ext uri="{FF2B5EF4-FFF2-40B4-BE49-F238E27FC236}">
              <a16:creationId xmlns:a16="http://schemas.microsoft.com/office/drawing/2014/main" id="{67572A9A-4DC5-A2EF-53BB-B49B1EF9E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114</xdr:row>
      <xdr:rowOff>1363</xdr:rowOff>
    </xdr:from>
    <xdr:to>
      <xdr:col>37</xdr:col>
      <xdr:colOff>5988</xdr:colOff>
      <xdr:row>115</xdr:row>
      <xdr:rowOff>134712</xdr:rowOff>
    </xdr:to>
    <xdr:pic>
      <xdr:nvPicPr>
        <xdr:cNvPr id="2089" name="図 2088">
          <a:extLst>
            <a:ext uri="{FF2B5EF4-FFF2-40B4-BE49-F238E27FC236}">
              <a16:creationId xmlns:a16="http://schemas.microsoft.com/office/drawing/2014/main" id="{065A36A6-D6CD-5326-1365-179413979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114</xdr:row>
      <xdr:rowOff>1363</xdr:rowOff>
    </xdr:from>
    <xdr:to>
      <xdr:col>38</xdr:col>
      <xdr:colOff>5353</xdr:colOff>
      <xdr:row>115</xdr:row>
      <xdr:rowOff>134712</xdr:rowOff>
    </xdr:to>
    <xdr:pic>
      <xdr:nvPicPr>
        <xdr:cNvPr id="2090" name="図 2089">
          <a:extLst>
            <a:ext uri="{FF2B5EF4-FFF2-40B4-BE49-F238E27FC236}">
              <a16:creationId xmlns:a16="http://schemas.microsoft.com/office/drawing/2014/main" id="{5E963643-4E1A-A155-38C5-7C517806E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114</xdr:row>
      <xdr:rowOff>1363</xdr:rowOff>
    </xdr:from>
    <xdr:to>
      <xdr:col>39</xdr:col>
      <xdr:colOff>4718</xdr:colOff>
      <xdr:row>115</xdr:row>
      <xdr:rowOff>134712</xdr:rowOff>
    </xdr:to>
    <xdr:pic>
      <xdr:nvPicPr>
        <xdr:cNvPr id="2091" name="図 2090">
          <a:extLst>
            <a:ext uri="{FF2B5EF4-FFF2-40B4-BE49-F238E27FC236}">
              <a16:creationId xmlns:a16="http://schemas.microsoft.com/office/drawing/2014/main" id="{A94FA865-3F39-D142-3223-F9CF26476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114</xdr:row>
      <xdr:rowOff>1363</xdr:rowOff>
    </xdr:from>
    <xdr:to>
      <xdr:col>40</xdr:col>
      <xdr:colOff>4083</xdr:colOff>
      <xdr:row>115</xdr:row>
      <xdr:rowOff>134712</xdr:rowOff>
    </xdr:to>
    <xdr:pic>
      <xdr:nvPicPr>
        <xdr:cNvPr id="2092" name="図 2091">
          <a:extLst>
            <a:ext uri="{FF2B5EF4-FFF2-40B4-BE49-F238E27FC236}">
              <a16:creationId xmlns:a16="http://schemas.microsoft.com/office/drawing/2014/main" id="{DED1628E-282D-5B81-9E74-C9AFA914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2052093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164</xdr:row>
      <xdr:rowOff>14969</xdr:rowOff>
    </xdr:from>
    <xdr:to>
      <xdr:col>6</xdr:col>
      <xdr:colOff>1</xdr:colOff>
      <xdr:row>165</xdr:row>
      <xdr:rowOff>148318</xdr:rowOff>
    </xdr:to>
    <xdr:pic>
      <xdr:nvPicPr>
        <xdr:cNvPr id="2093" name="図 2092">
          <a:extLst>
            <a:ext uri="{FF2B5EF4-FFF2-40B4-BE49-F238E27FC236}">
              <a16:creationId xmlns:a16="http://schemas.microsoft.com/office/drawing/2014/main" id="{D9068D00-69EF-C589-3C05-288761D2D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31161719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164</xdr:row>
      <xdr:rowOff>14969</xdr:rowOff>
    </xdr:from>
    <xdr:to>
      <xdr:col>7</xdr:col>
      <xdr:colOff>4809</xdr:colOff>
      <xdr:row>165</xdr:row>
      <xdr:rowOff>148318</xdr:rowOff>
    </xdr:to>
    <xdr:pic>
      <xdr:nvPicPr>
        <xdr:cNvPr id="2094" name="図 2093">
          <a:extLst>
            <a:ext uri="{FF2B5EF4-FFF2-40B4-BE49-F238E27FC236}">
              <a16:creationId xmlns:a16="http://schemas.microsoft.com/office/drawing/2014/main" id="{4851D45A-2A6A-33C0-AD04-B3F0842E1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164</xdr:row>
      <xdr:rowOff>14969</xdr:rowOff>
    </xdr:from>
    <xdr:to>
      <xdr:col>8</xdr:col>
      <xdr:colOff>4174</xdr:colOff>
      <xdr:row>165</xdr:row>
      <xdr:rowOff>148318</xdr:rowOff>
    </xdr:to>
    <xdr:pic>
      <xdr:nvPicPr>
        <xdr:cNvPr id="2095" name="図 2094">
          <a:extLst>
            <a:ext uri="{FF2B5EF4-FFF2-40B4-BE49-F238E27FC236}">
              <a16:creationId xmlns:a16="http://schemas.microsoft.com/office/drawing/2014/main" id="{9877A917-36E0-2F71-A6DA-8444B1DE0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164</xdr:row>
      <xdr:rowOff>14969</xdr:rowOff>
    </xdr:from>
    <xdr:to>
      <xdr:col>9</xdr:col>
      <xdr:colOff>3539</xdr:colOff>
      <xdr:row>165</xdr:row>
      <xdr:rowOff>148318</xdr:rowOff>
    </xdr:to>
    <xdr:pic>
      <xdr:nvPicPr>
        <xdr:cNvPr id="2096" name="図 2095">
          <a:extLst>
            <a:ext uri="{FF2B5EF4-FFF2-40B4-BE49-F238E27FC236}">
              <a16:creationId xmlns:a16="http://schemas.microsoft.com/office/drawing/2014/main" id="{9F11A030-6D54-B5C3-9300-E50FAEEB3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164</xdr:row>
      <xdr:rowOff>14969</xdr:rowOff>
    </xdr:from>
    <xdr:to>
      <xdr:col>10</xdr:col>
      <xdr:colOff>2903</xdr:colOff>
      <xdr:row>165</xdr:row>
      <xdr:rowOff>148318</xdr:rowOff>
    </xdr:to>
    <xdr:pic>
      <xdr:nvPicPr>
        <xdr:cNvPr id="2097" name="図 2096">
          <a:extLst>
            <a:ext uri="{FF2B5EF4-FFF2-40B4-BE49-F238E27FC236}">
              <a16:creationId xmlns:a16="http://schemas.microsoft.com/office/drawing/2014/main" id="{B13086BD-9E58-1325-445E-A3F4EFD30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164</xdr:row>
      <xdr:rowOff>14969</xdr:rowOff>
    </xdr:from>
    <xdr:to>
      <xdr:col>11</xdr:col>
      <xdr:colOff>2269</xdr:colOff>
      <xdr:row>165</xdr:row>
      <xdr:rowOff>148318</xdr:rowOff>
    </xdr:to>
    <xdr:pic>
      <xdr:nvPicPr>
        <xdr:cNvPr id="2098" name="図 2097">
          <a:extLst>
            <a:ext uri="{FF2B5EF4-FFF2-40B4-BE49-F238E27FC236}">
              <a16:creationId xmlns:a16="http://schemas.microsoft.com/office/drawing/2014/main" id="{67CE8495-06BE-9D6E-AD4C-E8CC8E08C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164</xdr:row>
      <xdr:rowOff>14969</xdr:rowOff>
    </xdr:from>
    <xdr:to>
      <xdr:col>12</xdr:col>
      <xdr:colOff>1634</xdr:colOff>
      <xdr:row>165</xdr:row>
      <xdr:rowOff>148318</xdr:rowOff>
    </xdr:to>
    <xdr:pic>
      <xdr:nvPicPr>
        <xdr:cNvPr id="2099" name="図 2098">
          <a:extLst>
            <a:ext uri="{FF2B5EF4-FFF2-40B4-BE49-F238E27FC236}">
              <a16:creationId xmlns:a16="http://schemas.microsoft.com/office/drawing/2014/main" id="{17FB22AA-5DB6-3AB3-4FFB-1C293197C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164</xdr:row>
      <xdr:rowOff>14969</xdr:rowOff>
    </xdr:from>
    <xdr:to>
      <xdr:col>13</xdr:col>
      <xdr:colOff>999</xdr:colOff>
      <xdr:row>165</xdr:row>
      <xdr:rowOff>148318</xdr:rowOff>
    </xdr:to>
    <xdr:pic>
      <xdr:nvPicPr>
        <xdr:cNvPr id="2100" name="図 2099">
          <a:extLst>
            <a:ext uri="{FF2B5EF4-FFF2-40B4-BE49-F238E27FC236}">
              <a16:creationId xmlns:a16="http://schemas.microsoft.com/office/drawing/2014/main" id="{8DE2DA15-8C5B-32EC-B1E2-AB2445D5C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164</xdr:row>
      <xdr:rowOff>14969</xdr:rowOff>
    </xdr:from>
    <xdr:to>
      <xdr:col>14</xdr:col>
      <xdr:colOff>364</xdr:colOff>
      <xdr:row>165</xdr:row>
      <xdr:rowOff>148318</xdr:rowOff>
    </xdr:to>
    <xdr:pic>
      <xdr:nvPicPr>
        <xdr:cNvPr id="2101" name="図 2100">
          <a:extLst>
            <a:ext uri="{FF2B5EF4-FFF2-40B4-BE49-F238E27FC236}">
              <a16:creationId xmlns:a16="http://schemas.microsoft.com/office/drawing/2014/main" id="{78A4F180-696F-59C5-60AF-345D0DCE0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164</xdr:row>
      <xdr:rowOff>14969</xdr:rowOff>
    </xdr:from>
    <xdr:to>
      <xdr:col>15</xdr:col>
      <xdr:colOff>7893</xdr:colOff>
      <xdr:row>165</xdr:row>
      <xdr:rowOff>148318</xdr:rowOff>
    </xdr:to>
    <xdr:pic>
      <xdr:nvPicPr>
        <xdr:cNvPr id="2102" name="図 2101">
          <a:extLst>
            <a:ext uri="{FF2B5EF4-FFF2-40B4-BE49-F238E27FC236}">
              <a16:creationId xmlns:a16="http://schemas.microsoft.com/office/drawing/2014/main" id="{E17A7A74-CB1E-4B88-1258-B4EF47B3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164</xdr:row>
      <xdr:rowOff>14969</xdr:rowOff>
    </xdr:from>
    <xdr:to>
      <xdr:col>16</xdr:col>
      <xdr:colOff>7259</xdr:colOff>
      <xdr:row>165</xdr:row>
      <xdr:rowOff>148318</xdr:rowOff>
    </xdr:to>
    <xdr:pic>
      <xdr:nvPicPr>
        <xdr:cNvPr id="2103" name="図 2102">
          <a:extLst>
            <a:ext uri="{FF2B5EF4-FFF2-40B4-BE49-F238E27FC236}">
              <a16:creationId xmlns:a16="http://schemas.microsoft.com/office/drawing/2014/main" id="{47F204C9-C57E-05E8-30B3-2F5473F16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164</xdr:row>
      <xdr:rowOff>14969</xdr:rowOff>
    </xdr:from>
    <xdr:to>
      <xdr:col>17</xdr:col>
      <xdr:colOff>6623</xdr:colOff>
      <xdr:row>165</xdr:row>
      <xdr:rowOff>148318</xdr:rowOff>
    </xdr:to>
    <xdr:pic>
      <xdr:nvPicPr>
        <xdr:cNvPr id="2104" name="図 2103">
          <a:extLst>
            <a:ext uri="{FF2B5EF4-FFF2-40B4-BE49-F238E27FC236}">
              <a16:creationId xmlns:a16="http://schemas.microsoft.com/office/drawing/2014/main" id="{1369ABF1-AD89-71AF-F847-7CC54D19A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164</xdr:row>
      <xdr:rowOff>14969</xdr:rowOff>
    </xdr:from>
    <xdr:to>
      <xdr:col>18</xdr:col>
      <xdr:colOff>5988</xdr:colOff>
      <xdr:row>165</xdr:row>
      <xdr:rowOff>148318</xdr:rowOff>
    </xdr:to>
    <xdr:pic>
      <xdr:nvPicPr>
        <xdr:cNvPr id="2105" name="図 2104">
          <a:extLst>
            <a:ext uri="{FF2B5EF4-FFF2-40B4-BE49-F238E27FC236}">
              <a16:creationId xmlns:a16="http://schemas.microsoft.com/office/drawing/2014/main" id="{04616101-A4E2-3BF0-4D85-F1B282DBA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164</xdr:row>
      <xdr:rowOff>14969</xdr:rowOff>
    </xdr:from>
    <xdr:to>
      <xdr:col>19</xdr:col>
      <xdr:colOff>5353</xdr:colOff>
      <xdr:row>165</xdr:row>
      <xdr:rowOff>148318</xdr:rowOff>
    </xdr:to>
    <xdr:pic>
      <xdr:nvPicPr>
        <xdr:cNvPr id="2106" name="図 2105">
          <a:extLst>
            <a:ext uri="{FF2B5EF4-FFF2-40B4-BE49-F238E27FC236}">
              <a16:creationId xmlns:a16="http://schemas.microsoft.com/office/drawing/2014/main" id="{239A9745-9102-7670-250D-4A81A4AD8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164</xdr:row>
      <xdr:rowOff>14969</xdr:rowOff>
    </xdr:from>
    <xdr:to>
      <xdr:col>20</xdr:col>
      <xdr:colOff>4718</xdr:colOff>
      <xdr:row>165</xdr:row>
      <xdr:rowOff>148318</xdr:rowOff>
    </xdr:to>
    <xdr:pic>
      <xdr:nvPicPr>
        <xdr:cNvPr id="2107" name="図 2106">
          <a:extLst>
            <a:ext uri="{FF2B5EF4-FFF2-40B4-BE49-F238E27FC236}">
              <a16:creationId xmlns:a16="http://schemas.microsoft.com/office/drawing/2014/main" id="{85F44647-C817-3739-AB76-716A77F11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164</xdr:row>
      <xdr:rowOff>14969</xdr:rowOff>
    </xdr:from>
    <xdr:to>
      <xdr:col>21</xdr:col>
      <xdr:colOff>4083</xdr:colOff>
      <xdr:row>165</xdr:row>
      <xdr:rowOff>148318</xdr:rowOff>
    </xdr:to>
    <xdr:pic>
      <xdr:nvPicPr>
        <xdr:cNvPr id="2108" name="図 2107">
          <a:extLst>
            <a:ext uri="{FF2B5EF4-FFF2-40B4-BE49-F238E27FC236}">
              <a16:creationId xmlns:a16="http://schemas.microsoft.com/office/drawing/2014/main" id="{82D6572A-0E6A-E724-1EBD-17B61A058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164</xdr:row>
      <xdr:rowOff>14969</xdr:rowOff>
    </xdr:from>
    <xdr:to>
      <xdr:col>25</xdr:col>
      <xdr:colOff>1</xdr:colOff>
      <xdr:row>165</xdr:row>
      <xdr:rowOff>148318</xdr:rowOff>
    </xdr:to>
    <xdr:pic>
      <xdr:nvPicPr>
        <xdr:cNvPr id="2109" name="図 2108">
          <a:extLst>
            <a:ext uri="{FF2B5EF4-FFF2-40B4-BE49-F238E27FC236}">
              <a16:creationId xmlns:a16="http://schemas.microsoft.com/office/drawing/2014/main" id="{9D4B0AC1-B4DD-395B-56A9-4ECAA3191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31161719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164</xdr:row>
      <xdr:rowOff>14969</xdr:rowOff>
    </xdr:from>
    <xdr:to>
      <xdr:col>26</xdr:col>
      <xdr:colOff>4809</xdr:colOff>
      <xdr:row>165</xdr:row>
      <xdr:rowOff>148318</xdr:rowOff>
    </xdr:to>
    <xdr:pic>
      <xdr:nvPicPr>
        <xdr:cNvPr id="2110" name="図 2109">
          <a:extLst>
            <a:ext uri="{FF2B5EF4-FFF2-40B4-BE49-F238E27FC236}">
              <a16:creationId xmlns:a16="http://schemas.microsoft.com/office/drawing/2014/main" id="{BD46A827-C5B4-BCF4-F08D-DAC824B0A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164</xdr:row>
      <xdr:rowOff>14969</xdr:rowOff>
    </xdr:from>
    <xdr:to>
      <xdr:col>27</xdr:col>
      <xdr:colOff>4174</xdr:colOff>
      <xdr:row>165</xdr:row>
      <xdr:rowOff>148318</xdr:rowOff>
    </xdr:to>
    <xdr:pic>
      <xdr:nvPicPr>
        <xdr:cNvPr id="2111" name="図 2110">
          <a:extLst>
            <a:ext uri="{FF2B5EF4-FFF2-40B4-BE49-F238E27FC236}">
              <a16:creationId xmlns:a16="http://schemas.microsoft.com/office/drawing/2014/main" id="{9AFC9198-F044-F2C0-AF75-69C5DC9DC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164</xdr:row>
      <xdr:rowOff>14969</xdr:rowOff>
    </xdr:from>
    <xdr:to>
      <xdr:col>28</xdr:col>
      <xdr:colOff>3539</xdr:colOff>
      <xdr:row>165</xdr:row>
      <xdr:rowOff>148318</xdr:rowOff>
    </xdr:to>
    <xdr:pic>
      <xdr:nvPicPr>
        <xdr:cNvPr id="2112" name="図 2111">
          <a:extLst>
            <a:ext uri="{FF2B5EF4-FFF2-40B4-BE49-F238E27FC236}">
              <a16:creationId xmlns:a16="http://schemas.microsoft.com/office/drawing/2014/main" id="{719419E1-D431-0AC5-BEE5-D696AD671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164</xdr:row>
      <xdr:rowOff>14969</xdr:rowOff>
    </xdr:from>
    <xdr:to>
      <xdr:col>29</xdr:col>
      <xdr:colOff>2904</xdr:colOff>
      <xdr:row>165</xdr:row>
      <xdr:rowOff>148318</xdr:rowOff>
    </xdr:to>
    <xdr:pic>
      <xdr:nvPicPr>
        <xdr:cNvPr id="2113" name="図 2112">
          <a:extLst>
            <a:ext uri="{FF2B5EF4-FFF2-40B4-BE49-F238E27FC236}">
              <a16:creationId xmlns:a16="http://schemas.microsoft.com/office/drawing/2014/main" id="{2D0C9650-BE06-62B3-454A-22F06ED53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164</xdr:row>
      <xdr:rowOff>14969</xdr:rowOff>
    </xdr:from>
    <xdr:to>
      <xdr:col>30</xdr:col>
      <xdr:colOff>2268</xdr:colOff>
      <xdr:row>165</xdr:row>
      <xdr:rowOff>148318</xdr:rowOff>
    </xdr:to>
    <xdr:pic>
      <xdr:nvPicPr>
        <xdr:cNvPr id="2114" name="図 2113">
          <a:extLst>
            <a:ext uri="{FF2B5EF4-FFF2-40B4-BE49-F238E27FC236}">
              <a16:creationId xmlns:a16="http://schemas.microsoft.com/office/drawing/2014/main" id="{7F1EC339-3FDC-9246-3C53-171837D5A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164</xdr:row>
      <xdr:rowOff>14969</xdr:rowOff>
    </xdr:from>
    <xdr:to>
      <xdr:col>31</xdr:col>
      <xdr:colOff>1634</xdr:colOff>
      <xdr:row>165</xdr:row>
      <xdr:rowOff>148318</xdr:rowOff>
    </xdr:to>
    <xdr:pic>
      <xdr:nvPicPr>
        <xdr:cNvPr id="2115" name="図 2114">
          <a:extLst>
            <a:ext uri="{FF2B5EF4-FFF2-40B4-BE49-F238E27FC236}">
              <a16:creationId xmlns:a16="http://schemas.microsoft.com/office/drawing/2014/main" id="{A660E3DD-27F0-163F-D1CE-881B56105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164</xdr:row>
      <xdr:rowOff>14969</xdr:rowOff>
    </xdr:from>
    <xdr:to>
      <xdr:col>32</xdr:col>
      <xdr:colOff>999</xdr:colOff>
      <xdr:row>165</xdr:row>
      <xdr:rowOff>148318</xdr:rowOff>
    </xdr:to>
    <xdr:pic>
      <xdr:nvPicPr>
        <xdr:cNvPr id="2116" name="図 2115">
          <a:extLst>
            <a:ext uri="{FF2B5EF4-FFF2-40B4-BE49-F238E27FC236}">
              <a16:creationId xmlns:a16="http://schemas.microsoft.com/office/drawing/2014/main" id="{2557FD44-81B2-97C3-91A7-60CEF6465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164</xdr:row>
      <xdr:rowOff>14969</xdr:rowOff>
    </xdr:from>
    <xdr:to>
      <xdr:col>33</xdr:col>
      <xdr:colOff>364</xdr:colOff>
      <xdr:row>165</xdr:row>
      <xdr:rowOff>148318</xdr:rowOff>
    </xdr:to>
    <xdr:pic>
      <xdr:nvPicPr>
        <xdr:cNvPr id="2117" name="図 2116">
          <a:extLst>
            <a:ext uri="{FF2B5EF4-FFF2-40B4-BE49-F238E27FC236}">
              <a16:creationId xmlns:a16="http://schemas.microsoft.com/office/drawing/2014/main" id="{9AEDF57E-CEE0-3D3A-58D6-7042C9F0D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164</xdr:row>
      <xdr:rowOff>14969</xdr:rowOff>
    </xdr:from>
    <xdr:to>
      <xdr:col>34</xdr:col>
      <xdr:colOff>7893</xdr:colOff>
      <xdr:row>165</xdr:row>
      <xdr:rowOff>148318</xdr:rowOff>
    </xdr:to>
    <xdr:pic>
      <xdr:nvPicPr>
        <xdr:cNvPr id="2118" name="図 2117">
          <a:extLst>
            <a:ext uri="{FF2B5EF4-FFF2-40B4-BE49-F238E27FC236}">
              <a16:creationId xmlns:a16="http://schemas.microsoft.com/office/drawing/2014/main" id="{03078AB2-AEDA-3F9F-9CAF-1849C214E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164</xdr:row>
      <xdr:rowOff>14969</xdr:rowOff>
    </xdr:from>
    <xdr:to>
      <xdr:col>35</xdr:col>
      <xdr:colOff>7259</xdr:colOff>
      <xdr:row>165</xdr:row>
      <xdr:rowOff>148318</xdr:rowOff>
    </xdr:to>
    <xdr:pic>
      <xdr:nvPicPr>
        <xdr:cNvPr id="2119" name="図 2118">
          <a:extLst>
            <a:ext uri="{FF2B5EF4-FFF2-40B4-BE49-F238E27FC236}">
              <a16:creationId xmlns:a16="http://schemas.microsoft.com/office/drawing/2014/main" id="{0B094333-099F-465F-9DBA-6A93A7652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164</xdr:row>
      <xdr:rowOff>14969</xdr:rowOff>
    </xdr:from>
    <xdr:to>
      <xdr:col>36</xdr:col>
      <xdr:colOff>6623</xdr:colOff>
      <xdr:row>165</xdr:row>
      <xdr:rowOff>148318</xdr:rowOff>
    </xdr:to>
    <xdr:pic>
      <xdr:nvPicPr>
        <xdr:cNvPr id="2120" name="図 2119">
          <a:extLst>
            <a:ext uri="{FF2B5EF4-FFF2-40B4-BE49-F238E27FC236}">
              <a16:creationId xmlns:a16="http://schemas.microsoft.com/office/drawing/2014/main" id="{41D49A06-EBA0-82E7-F894-040CF08B6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164</xdr:row>
      <xdr:rowOff>14969</xdr:rowOff>
    </xdr:from>
    <xdr:to>
      <xdr:col>37</xdr:col>
      <xdr:colOff>5988</xdr:colOff>
      <xdr:row>165</xdr:row>
      <xdr:rowOff>148318</xdr:rowOff>
    </xdr:to>
    <xdr:pic>
      <xdr:nvPicPr>
        <xdr:cNvPr id="2121" name="図 2120">
          <a:extLst>
            <a:ext uri="{FF2B5EF4-FFF2-40B4-BE49-F238E27FC236}">
              <a16:creationId xmlns:a16="http://schemas.microsoft.com/office/drawing/2014/main" id="{658139F0-E99C-73A8-983E-3557CF0A2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164</xdr:row>
      <xdr:rowOff>14969</xdr:rowOff>
    </xdr:from>
    <xdr:to>
      <xdr:col>38</xdr:col>
      <xdr:colOff>5353</xdr:colOff>
      <xdr:row>165</xdr:row>
      <xdr:rowOff>148318</xdr:rowOff>
    </xdr:to>
    <xdr:pic>
      <xdr:nvPicPr>
        <xdr:cNvPr id="2122" name="図 2121">
          <a:extLst>
            <a:ext uri="{FF2B5EF4-FFF2-40B4-BE49-F238E27FC236}">
              <a16:creationId xmlns:a16="http://schemas.microsoft.com/office/drawing/2014/main" id="{E42D3995-9E09-0643-ABD4-4AAF5F4B2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164</xdr:row>
      <xdr:rowOff>14969</xdr:rowOff>
    </xdr:from>
    <xdr:to>
      <xdr:col>39</xdr:col>
      <xdr:colOff>4718</xdr:colOff>
      <xdr:row>165</xdr:row>
      <xdr:rowOff>148318</xdr:rowOff>
    </xdr:to>
    <xdr:pic>
      <xdr:nvPicPr>
        <xdr:cNvPr id="2123" name="図 2122">
          <a:extLst>
            <a:ext uri="{FF2B5EF4-FFF2-40B4-BE49-F238E27FC236}">
              <a16:creationId xmlns:a16="http://schemas.microsoft.com/office/drawing/2014/main" id="{C27F7D45-2A5B-8205-F90B-39D7C6B25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164</xdr:row>
      <xdr:rowOff>14969</xdr:rowOff>
    </xdr:from>
    <xdr:to>
      <xdr:col>40</xdr:col>
      <xdr:colOff>4083</xdr:colOff>
      <xdr:row>165</xdr:row>
      <xdr:rowOff>148318</xdr:rowOff>
    </xdr:to>
    <xdr:pic>
      <xdr:nvPicPr>
        <xdr:cNvPr id="2124" name="図 2123">
          <a:extLst>
            <a:ext uri="{FF2B5EF4-FFF2-40B4-BE49-F238E27FC236}">
              <a16:creationId xmlns:a16="http://schemas.microsoft.com/office/drawing/2014/main" id="{C1356316-ABBC-C249-43A1-C30568A6A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31161719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214</xdr:row>
      <xdr:rowOff>28576</xdr:rowOff>
    </xdr:from>
    <xdr:to>
      <xdr:col>6</xdr:col>
      <xdr:colOff>1</xdr:colOff>
      <xdr:row>215</xdr:row>
      <xdr:rowOff>161926</xdr:rowOff>
    </xdr:to>
    <xdr:pic>
      <xdr:nvPicPr>
        <xdr:cNvPr id="2125" name="図 2124">
          <a:extLst>
            <a:ext uri="{FF2B5EF4-FFF2-40B4-BE49-F238E27FC236}">
              <a16:creationId xmlns:a16="http://schemas.microsoft.com/office/drawing/2014/main" id="{C1892BA6-1066-4C51-6295-EC3E5860E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41816112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214</xdr:row>
      <xdr:rowOff>28576</xdr:rowOff>
    </xdr:from>
    <xdr:to>
      <xdr:col>7</xdr:col>
      <xdr:colOff>4809</xdr:colOff>
      <xdr:row>215</xdr:row>
      <xdr:rowOff>161926</xdr:rowOff>
    </xdr:to>
    <xdr:pic>
      <xdr:nvPicPr>
        <xdr:cNvPr id="2126" name="図 2125">
          <a:extLst>
            <a:ext uri="{FF2B5EF4-FFF2-40B4-BE49-F238E27FC236}">
              <a16:creationId xmlns:a16="http://schemas.microsoft.com/office/drawing/2014/main" id="{37394405-E91E-1B94-6B7B-D8AB20D6B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214</xdr:row>
      <xdr:rowOff>28576</xdr:rowOff>
    </xdr:from>
    <xdr:to>
      <xdr:col>8</xdr:col>
      <xdr:colOff>4174</xdr:colOff>
      <xdr:row>215</xdr:row>
      <xdr:rowOff>161926</xdr:rowOff>
    </xdr:to>
    <xdr:pic>
      <xdr:nvPicPr>
        <xdr:cNvPr id="2127" name="図 2126">
          <a:extLst>
            <a:ext uri="{FF2B5EF4-FFF2-40B4-BE49-F238E27FC236}">
              <a16:creationId xmlns:a16="http://schemas.microsoft.com/office/drawing/2014/main" id="{3294C9B2-E5AF-34DB-A958-AB326ADC1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214</xdr:row>
      <xdr:rowOff>28576</xdr:rowOff>
    </xdr:from>
    <xdr:to>
      <xdr:col>9</xdr:col>
      <xdr:colOff>3539</xdr:colOff>
      <xdr:row>215</xdr:row>
      <xdr:rowOff>161926</xdr:rowOff>
    </xdr:to>
    <xdr:pic>
      <xdr:nvPicPr>
        <xdr:cNvPr id="2128" name="図 2127">
          <a:extLst>
            <a:ext uri="{FF2B5EF4-FFF2-40B4-BE49-F238E27FC236}">
              <a16:creationId xmlns:a16="http://schemas.microsoft.com/office/drawing/2014/main" id="{C9B585FA-DBEB-64D9-9016-964D0835C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214</xdr:row>
      <xdr:rowOff>28576</xdr:rowOff>
    </xdr:from>
    <xdr:to>
      <xdr:col>10</xdr:col>
      <xdr:colOff>2903</xdr:colOff>
      <xdr:row>215</xdr:row>
      <xdr:rowOff>161926</xdr:rowOff>
    </xdr:to>
    <xdr:pic>
      <xdr:nvPicPr>
        <xdr:cNvPr id="2129" name="図 2128">
          <a:extLst>
            <a:ext uri="{FF2B5EF4-FFF2-40B4-BE49-F238E27FC236}">
              <a16:creationId xmlns:a16="http://schemas.microsoft.com/office/drawing/2014/main" id="{2F7959BD-83CC-20D7-8BD4-9056D858D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214</xdr:row>
      <xdr:rowOff>28576</xdr:rowOff>
    </xdr:from>
    <xdr:to>
      <xdr:col>11</xdr:col>
      <xdr:colOff>2269</xdr:colOff>
      <xdr:row>215</xdr:row>
      <xdr:rowOff>161926</xdr:rowOff>
    </xdr:to>
    <xdr:pic>
      <xdr:nvPicPr>
        <xdr:cNvPr id="2130" name="図 2129">
          <a:extLst>
            <a:ext uri="{FF2B5EF4-FFF2-40B4-BE49-F238E27FC236}">
              <a16:creationId xmlns:a16="http://schemas.microsoft.com/office/drawing/2014/main" id="{E00CF55A-AF81-7A84-1CF8-2D4E56E5F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214</xdr:row>
      <xdr:rowOff>28576</xdr:rowOff>
    </xdr:from>
    <xdr:to>
      <xdr:col>12</xdr:col>
      <xdr:colOff>1634</xdr:colOff>
      <xdr:row>215</xdr:row>
      <xdr:rowOff>161926</xdr:rowOff>
    </xdr:to>
    <xdr:pic>
      <xdr:nvPicPr>
        <xdr:cNvPr id="2131" name="図 2130">
          <a:extLst>
            <a:ext uri="{FF2B5EF4-FFF2-40B4-BE49-F238E27FC236}">
              <a16:creationId xmlns:a16="http://schemas.microsoft.com/office/drawing/2014/main" id="{E4CE6548-B7F0-FA01-453B-4B7BA58F6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214</xdr:row>
      <xdr:rowOff>28576</xdr:rowOff>
    </xdr:from>
    <xdr:to>
      <xdr:col>13</xdr:col>
      <xdr:colOff>999</xdr:colOff>
      <xdr:row>215</xdr:row>
      <xdr:rowOff>161926</xdr:rowOff>
    </xdr:to>
    <xdr:pic>
      <xdr:nvPicPr>
        <xdr:cNvPr id="2132" name="図 2131">
          <a:extLst>
            <a:ext uri="{FF2B5EF4-FFF2-40B4-BE49-F238E27FC236}">
              <a16:creationId xmlns:a16="http://schemas.microsoft.com/office/drawing/2014/main" id="{54CCF923-CC7A-2C84-B8BC-1C7CE575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214</xdr:row>
      <xdr:rowOff>28576</xdr:rowOff>
    </xdr:from>
    <xdr:to>
      <xdr:col>14</xdr:col>
      <xdr:colOff>364</xdr:colOff>
      <xdr:row>215</xdr:row>
      <xdr:rowOff>161926</xdr:rowOff>
    </xdr:to>
    <xdr:pic>
      <xdr:nvPicPr>
        <xdr:cNvPr id="2133" name="図 2132">
          <a:extLst>
            <a:ext uri="{FF2B5EF4-FFF2-40B4-BE49-F238E27FC236}">
              <a16:creationId xmlns:a16="http://schemas.microsoft.com/office/drawing/2014/main" id="{E1FCEBAC-B558-8332-447F-E5E2EF645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214</xdr:row>
      <xdr:rowOff>28576</xdr:rowOff>
    </xdr:from>
    <xdr:to>
      <xdr:col>15</xdr:col>
      <xdr:colOff>7893</xdr:colOff>
      <xdr:row>215</xdr:row>
      <xdr:rowOff>161926</xdr:rowOff>
    </xdr:to>
    <xdr:pic>
      <xdr:nvPicPr>
        <xdr:cNvPr id="2134" name="図 2133">
          <a:extLst>
            <a:ext uri="{FF2B5EF4-FFF2-40B4-BE49-F238E27FC236}">
              <a16:creationId xmlns:a16="http://schemas.microsoft.com/office/drawing/2014/main" id="{FA0638AB-D51D-C2EC-8964-310FEB510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214</xdr:row>
      <xdr:rowOff>28576</xdr:rowOff>
    </xdr:from>
    <xdr:to>
      <xdr:col>16</xdr:col>
      <xdr:colOff>7259</xdr:colOff>
      <xdr:row>215</xdr:row>
      <xdr:rowOff>161926</xdr:rowOff>
    </xdr:to>
    <xdr:pic>
      <xdr:nvPicPr>
        <xdr:cNvPr id="2135" name="図 2134">
          <a:extLst>
            <a:ext uri="{FF2B5EF4-FFF2-40B4-BE49-F238E27FC236}">
              <a16:creationId xmlns:a16="http://schemas.microsoft.com/office/drawing/2014/main" id="{B5303E9D-2034-2478-E801-0BF9426A6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214</xdr:row>
      <xdr:rowOff>28576</xdr:rowOff>
    </xdr:from>
    <xdr:to>
      <xdr:col>17</xdr:col>
      <xdr:colOff>6623</xdr:colOff>
      <xdr:row>215</xdr:row>
      <xdr:rowOff>161926</xdr:rowOff>
    </xdr:to>
    <xdr:pic>
      <xdr:nvPicPr>
        <xdr:cNvPr id="2136" name="図 2135">
          <a:extLst>
            <a:ext uri="{FF2B5EF4-FFF2-40B4-BE49-F238E27FC236}">
              <a16:creationId xmlns:a16="http://schemas.microsoft.com/office/drawing/2014/main" id="{8AB48458-1548-4AB3-A4B2-0CE2E21C5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214</xdr:row>
      <xdr:rowOff>28576</xdr:rowOff>
    </xdr:from>
    <xdr:to>
      <xdr:col>18</xdr:col>
      <xdr:colOff>5988</xdr:colOff>
      <xdr:row>215</xdr:row>
      <xdr:rowOff>161926</xdr:rowOff>
    </xdr:to>
    <xdr:pic>
      <xdr:nvPicPr>
        <xdr:cNvPr id="2137" name="図 2136">
          <a:extLst>
            <a:ext uri="{FF2B5EF4-FFF2-40B4-BE49-F238E27FC236}">
              <a16:creationId xmlns:a16="http://schemas.microsoft.com/office/drawing/2014/main" id="{1A4E2FFD-DF58-635D-04F8-966687873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214</xdr:row>
      <xdr:rowOff>28576</xdr:rowOff>
    </xdr:from>
    <xdr:to>
      <xdr:col>19</xdr:col>
      <xdr:colOff>5353</xdr:colOff>
      <xdr:row>215</xdr:row>
      <xdr:rowOff>161926</xdr:rowOff>
    </xdr:to>
    <xdr:pic>
      <xdr:nvPicPr>
        <xdr:cNvPr id="2138" name="図 2137">
          <a:extLst>
            <a:ext uri="{FF2B5EF4-FFF2-40B4-BE49-F238E27FC236}">
              <a16:creationId xmlns:a16="http://schemas.microsoft.com/office/drawing/2014/main" id="{2DCD1D49-BBE1-9752-FC30-31E3D82BA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214</xdr:row>
      <xdr:rowOff>28576</xdr:rowOff>
    </xdr:from>
    <xdr:to>
      <xdr:col>20</xdr:col>
      <xdr:colOff>4718</xdr:colOff>
      <xdr:row>215</xdr:row>
      <xdr:rowOff>161926</xdr:rowOff>
    </xdr:to>
    <xdr:pic>
      <xdr:nvPicPr>
        <xdr:cNvPr id="2139" name="図 2138">
          <a:extLst>
            <a:ext uri="{FF2B5EF4-FFF2-40B4-BE49-F238E27FC236}">
              <a16:creationId xmlns:a16="http://schemas.microsoft.com/office/drawing/2014/main" id="{FC220D51-0C5C-9BAD-8F08-83B383569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214</xdr:row>
      <xdr:rowOff>28576</xdr:rowOff>
    </xdr:from>
    <xdr:to>
      <xdr:col>21</xdr:col>
      <xdr:colOff>4083</xdr:colOff>
      <xdr:row>215</xdr:row>
      <xdr:rowOff>161926</xdr:rowOff>
    </xdr:to>
    <xdr:pic>
      <xdr:nvPicPr>
        <xdr:cNvPr id="2140" name="図 2139">
          <a:extLst>
            <a:ext uri="{FF2B5EF4-FFF2-40B4-BE49-F238E27FC236}">
              <a16:creationId xmlns:a16="http://schemas.microsoft.com/office/drawing/2014/main" id="{3B6E6EDA-6B9F-446D-C156-28D793397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214</xdr:row>
      <xdr:rowOff>28576</xdr:rowOff>
    </xdr:from>
    <xdr:to>
      <xdr:col>25</xdr:col>
      <xdr:colOff>1</xdr:colOff>
      <xdr:row>215</xdr:row>
      <xdr:rowOff>161926</xdr:rowOff>
    </xdr:to>
    <xdr:pic>
      <xdr:nvPicPr>
        <xdr:cNvPr id="2141" name="図 2140">
          <a:extLst>
            <a:ext uri="{FF2B5EF4-FFF2-40B4-BE49-F238E27FC236}">
              <a16:creationId xmlns:a16="http://schemas.microsoft.com/office/drawing/2014/main" id="{0B804858-73CA-B17F-A24A-784EAA187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41816112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214</xdr:row>
      <xdr:rowOff>28576</xdr:rowOff>
    </xdr:from>
    <xdr:to>
      <xdr:col>26</xdr:col>
      <xdr:colOff>4809</xdr:colOff>
      <xdr:row>215</xdr:row>
      <xdr:rowOff>161926</xdr:rowOff>
    </xdr:to>
    <xdr:pic>
      <xdr:nvPicPr>
        <xdr:cNvPr id="2142" name="図 2141">
          <a:extLst>
            <a:ext uri="{FF2B5EF4-FFF2-40B4-BE49-F238E27FC236}">
              <a16:creationId xmlns:a16="http://schemas.microsoft.com/office/drawing/2014/main" id="{BB25EB9F-E27F-8A55-3464-FA65EF541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214</xdr:row>
      <xdr:rowOff>28576</xdr:rowOff>
    </xdr:from>
    <xdr:to>
      <xdr:col>27</xdr:col>
      <xdr:colOff>4174</xdr:colOff>
      <xdr:row>215</xdr:row>
      <xdr:rowOff>161926</xdr:rowOff>
    </xdr:to>
    <xdr:pic>
      <xdr:nvPicPr>
        <xdr:cNvPr id="2143" name="図 2142">
          <a:extLst>
            <a:ext uri="{FF2B5EF4-FFF2-40B4-BE49-F238E27FC236}">
              <a16:creationId xmlns:a16="http://schemas.microsoft.com/office/drawing/2014/main" id="{C8B56327-3224-42A5-2358-80BFE15E7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214</xdr:row>
      <xdr:rowOff>28576</xdr:rowOff>
    </xdr:from>
    <xdr:to>
      <xdr:col>28</xdr:col>
      <xdr:colOff>3539</xdr:colOff>
      <xdr:row>215</xdr:row>
      <xdr:rowOff>161926</xdr:rowOff>
    </xdr:to>
    <xdr:pic>
      <xdr:nvPicPr>
        <xdr:cNvPr id="2144" name="図 2143">
          <a:extLst>
            <a:ext uri="{FF2B5EF4-FFF2-40B4-BE49-F238E27FC236}">
              <a16:creationId xmlns:a16="http://schemas.microsoft.com/office/drawing/2014/main" id="{2774E78E-7B7F-3D04-BDF2-A5C8B42AF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214</xdr:row>
      <xdr:rowOff>28576</xdr:rowOff>
    </xdr:from>
    <xdr:to>
      <xdr:col>29</xdr:col>
      <xdr:colOff>2904</xdr:colOff>
      <xdr:row>215</xdr:row>
      <xdr:rowOff>161926</xdr:rowOff>
    </xdr:to>
    <xdr:pic>
      <xdr:nvPicPr>
        <xdr:cNvPr id="2145" name="図 2144">
          <a:extLst>
            <a:ext uri="{FF2B5EF4-FFF2-40B4-BE49-F238E27FC236}">
              <a16:creationId xmlns:a16="http://schemas.microsoft.com/office/drawing/2014/main" id="{713FD723-703D-0055-E4CD-DCE43C116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214</xdr:row>
      <xdr:rowOff>28576</xdr:rowOff>
    </xdr:from>
    <xdr:to>
      <xdr:col>30</xdr:col>
      <xdr:colOff>2268</xdr:colOff>
      <xdr:row>215</xdr:row>
      <xdr:rowOff>161926</xdr:rowOff>
    </xdr:to>
    <xdr:pic>
      <xdr:nvPicPr>
        <xdr:cNvPr id="2146" name="図 2145">
          <a:extLst>
            <a:ext uri="{FF2B5EF4-FFF2-40B4-BE49-F238E27FC236}">
              <a16:creationId xmlns:a16="http://schemas.microsoft.com/office/drawing/2014/main" id="{A4A9BAA8-90C3-FD45-91C4-155D6B2BF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214</xdr:row>
      <xdr:rowOff>28576</xdr:rowOff>
    </xdr:from>
    <xdr:to>
      <xdr:col>31</xdr:col>
      <xdr:colOff>1634</xdr:colOff>
      <xdr:row>215</xdr:row>
      <xdr:rowOff>161926</xdr:rowOff>
    </xdr:to>
    <xdr:pic>
      <xdr:nvPicPr>
        <xdr:cNvPr id="2147" name="図 2146">
          <a:extLst>
            <a:ext uri="{FF2B5EF4-FFF2-40B4-BE49-F238E27FC236}">
              <a16:creationId xmlns:a16="http://schemas.microsoft.com/office/drawing/2014/main" id="{C8E358DB-7897-DE95-60C4-60F563C06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214</xdr:row>
      <xdr:rowOff>28576</xdr:rowOff>
    </xdr:from>
    <xdr:to>
      <xdr:col>32</xdr:col>
      <xdr:colOff>999</xdr:colOff>
      <xdr:row>215</xdr:row>
      <xdr:rowOff>161926</xdr:rowOff>
    </xdr:to>
    <xdr:pic>
      <xdr:nvPicPr>
        <xdr:cNvPr id="2148" name="図 2147">
          <a:extLst>
            <a:ext uri="{FF2B5EF4-FFF2-40B4-BE49-F238E27FC236}">
              <a16:creationId xmlns:a16="http://schemas.microsoft.com/office/drawing/2014/main" id="{9E2C8E38-152C-EC97-27CC-742FC0A6F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214</xdr:row>
      <xdr:rowOff>28576</xdr:rowOff>
    </xdr:from>
    <xdr:to>
      <xdr:col>33</xdr:col>
      <xdr:colOff>364</xdr:colOff>
      <xdr:row>215</xdr:row>
      <xdr:rowOff>161926</xdr:rowOff>
    </xdr:to>
    <xdr:pic>
      <xdr:nvPicPr>
        <xdr:cNvPr id="2149" name="図 2148">
          <a:extLst>
            <a:ext uri="{FF2B5EF4-FFF2-40B4-BE49-F238E27FC236}">
              <a16:creationId xmlns:a16="http://schemas.microsoft.com/office/drawing/2014/main" id="{08B5A693-E2AB-6C79-9A41-4C9663C51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214</xdr:row>
      <xdr:rowOff>28576</xdr:rowOff>
    </xdr:from>
    <xdr:to>
      <xdr:col>34</xdr:col>
      <xdr:colOff>7893</xdr:colOff>
      <xdr:row>215</xdr:row>
      <xdr:rowOff>161926</xdr:rowOff>
    </xdr:to>
    <xdr:pic>
      <xdr:nvPicPr>
        <xdr:cNvPr id="2150" name="図 2149">
          <a:extLst>
            <a:ext uri="{FF2B5EF4-FFF2-40B4-BE49-F238E27FC236}">
              <a16:creationId xmlns:a16="http://schemas.microsoft.com/office/drawing/2014/main" id="{68F5649F-29E7-5BA3-163E-CE4C27484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214</xdr:row>
      <xdr:rowOff>28576</xdr:rowOff>
    </xdr:from>
    <xdr:to>
      <xdr:col>35</xdr:col>
      <xdr:colOff>7259</xdr:colOff>
      <xdr:row>215</xdr:row>
      <xdr:rowOff>161926</xdr:rowOff>
    </xdr:to>
    <xdr:pic>
      <xdr:nvPicPr>
        <xdr:cNvPr id="2151" name="図 2150">
          <a:extLst>
            <a:ext uri="{FF2B5EF4-FFF2-40B4-BE49-F238E27FC236}">
              <a16:creationId xmlns:a16="http://schemas.microsoft.com/office/drawing/2014/main" id="{7A93F5A9-63C8-C0E0-9D84-8CCA63BD5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214</xdr:row>
      <xdr:rowOff>28576</xdr:rowOff>
    </xdr:from>
    <xdr:to>
      <xdr:col>36</xdr:col>
      <xdr:colOff>6623</xdr:colOff>
      <xdr:row>215</xdr:row>
      <xdr:rowOff>161926</xdr:rowOff>
    </xdr:to>
    <xdr:pic>
      <xdr:nvPicPr>
        <xdr:cNvPr id="2152" name="図 2151">
          <a:extLst>
            <a:ext uri="{FF2B5EF4-FFF2-40B4-BE49-F238E27FC236}">
              <a16:creationId xmlns:a16="http://schemas.microsoft.com/office/drawing/2014/main" id="{72F62185-3696-24B8-5766-624415B4F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214</xdr:row>
      <xdr:rowOff>28576</xdr:rowOff>
    </xdr:from>
    <xdr:to>
      <xdr:col>37</xdr:col>
      <xdr:colOff>5988</xdr:colOff>
      <xdr:row>215</xdr:row>
      <xdr:rowOff>161926</xdr:rowOff>
    </xdr:to>
    <xdr:pic>
      <xdr:nvPicPr>
        <xdr:cNvPr id="2153" name="図 2152">
          <a:extLst>
            <a:ext uri="{FF2B5EF4-FFF2-40B4-BE49-F238E27FC236}">
              <a16:creationId xmlns:a16="http://schemas.microsoft.com/office/drawing/2014/main" id="{6255EF18-1666-6DCE-C96C-1F89E6849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214</xdr:row>
      <xdr:rowOff>28576</xdr:rowOff>
    </xdr:from>
    <xdr:to>
      <xdr:col>38</xdr:col>
      <xdr:colOff>5353</xdr:colOff>
      <xdr:row>215</xdr:row>
      <xdr:rowOff>161926</xdr:rowOff>
    </xdr:to>
    <xdr:pic>
      <xdr:nvPicPr>
        <xdr:cNvPr id="2154" name="図 2153">
          <a:extLst>
            <a:ext uri="{FF2B5EF4-FFF2-40B4-BE49-F238E27FC236}">
              <a16:creationId xmlns:a16="http://schemas.microsoft.com/office/drawing/2014/main" id="{C3DBE5C8-3339-3446-8AD0-946408E02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214</xdr:row>
      <xdr:rowOff>28576</xdr:rowOff>
    </xdr:from>
    <xdr:to>
      <xdr:col>39</xdr:col>
      <xdr:colOff>4718</xdr:colOff>
      <xdr:row>215</xdr:row>
      <xdr:rowOff>161926</xdr:rowOff>
    </xdr:to>
    <xdr:pic>
      <xdr:nvPicPr>
        <xdr:cNvPr id="2155" name="図 2154">
          <a:extLst>
            <a:ext uri="{FF2B5EF4-FFF2-40B4-BE49-F238E27FC236}">
              <a16:creationId xmlns:a16="http://schemas.microsoft.com/office/drawing/2014/main" id="{6F1020D8-8060-E934-1FCF-7197CE539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214</xdr:row>
      <xdr:rowOff>28576</xdr:rowOff>
    </xdr:from>
    <xdr:to>
      <xdr:col>40</xdr:col>
      <xdr:colOff>4083</xdr:colOff>
      <xdr:row>215</xdr:row>
      <xdr:rowOff>161926</xdr:rowOff>
    </xdr:to>
    <xdr:pic>
      <xdr:nvPicPr>
        <xdr:cNvPr id="2156" name="図 2155">
          <a:extLst>
            <a:ext uri="{FF2B5EF4-FFF2-40B4-BE49-F238E27FC236}">
              <a16:creationId xmlns:a16="http://schemas.microsoft.com/office/drawing/2014/main" id="{758E2CD9-7A48-D1EE-64E2-E992BB178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4181611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264</xdr:row>
      <xdr:rowOff>28576</xdr:rowOff>
    </xdr:from>
    <xdr:to>
      <xdr:col>6</xdr:col>
      <xdr:colOff>1</xdr:colOff>
      <xdr:row>265</xdr:row>
      <xdr:rowOff>161925</xdr:rowOff>
    </xdr:to>
    <xdr:pic>
      <xdr:nvPicPr>
        <xdr:cNvPr id="2157" name="図 2156">
          <a:extLst>
            <a:ext uri="{FF2B5EF4-FFF2-40B4-BE49-F238E27FC236}">
              <a16:creationId xmlns:a16="http://schemas.microsoft.com/office/drawing/2014/main" id="{0103B8D1-8182-C2CB-3062-14C5E7A89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52456897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264</xdr:row>
      <xdr:rowOff>28576</xdr:rowOff>
    </xdr:from>
    <xdr:to>
      <xdr:col>7</xdr:col>
      <xdr:colOff>4809</xdr:colOff>
      <xdr:row>265</xdr:row>
      <xdr:rowOff>161925</xdr:rowOff>
    </xdr:to>
    <xdr:pic>
      <xdr:nvPicPr>
        <xdr:cNvPr id="2158" name="図 2157">
          <a:extLst>
            <a:ext uri="{FF2B5EF4-FFF2-40B4-BE49-F238E27FC236}">
              <a16:creationId xmlns:a16="http://schemas.microsoft.com/office/drawing/2014/main" id="{8293D6EB-80BD-250E-F159-E3820A1E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264</xdr:row>
      <xdr:rowOff>28576</xdr:rowOff>
    </xdr:from>
    <xdr:to>
      <xdr:col>8</xdr:col>
      <xdr:colOff>4174</xdr:colOff>
      <xdr:row>265</xdr:row>
      <xdr:rowOff>161925</xdr:rowOff>
    </xdr:to>
    <xdr:pic>
      <xdr:nvPicPr>
        <xdr:cNvPr id="2159" name="図 2158">
          <a:extLst>
            <a:ext uri="{FF2B5EF4-FFF2-40B4-BE49-F238E27FC236}">
              <a16:creationId xmlns:a16="http://schemas.microsoft.com/office/drawing/2014/main" id="{868C9E68-F6FC-7441-FE65-977766D8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264</xdr:row>
      <xdr:rowOff>28576</xdr:rowOff>
    </xdr:from>
    <xdr:to>
      <xdr:col>9</xdr:col>
      <xdr:colOff>3539</xdr:colOff>
      <xdr:row>265</xdr:row>
      <xdr:rowOff>161925</xdr:rowOff>
    </xdr:to>
    <xdr:pic>
      <xdr:nvPicPr>
        <xdr:cNvPr id="2160" name="図 2159">
          <a:extLst>
            <a:ext uri="{FF2B5EF4-FFF2-40B4-BE49-F238E27FC236}">
              <a16:creationId xmlns:a16="http://schemas.microsoft.com/office/drawing/2014/main" id="{CDAF0322-D0C0-6DEB-B689-59F2D38C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264</xdr:row>
      <xdr:rowOff>28576</xdr:rowOff>
    </xdr:from>
    <xdr:to>
      <xdr:col>10</xdr:col>
      <xdr:colOff>2903</xdr:colOff>
      <xdr:row>265</xdr:row>
      <xdr:rowOff>161925</xdr:rowOff>
    </xdr:to>
    <xdr:pic>
      <xdr:nvPicPr>
        <xdr:cNvPr id="2161" name="図 2160">
          <a:extLst>
            <a:ext uri="{FF2B5EF4-FFF2-40B4-BE49-F238E27FC236}">
              <a16:creationId xmlns:a16="http://schemas.microsoft.com/office/drawing/2014/main" id="{193F37FF-DF6E-3A14-6110-DDFA81556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264</xdr:row>
      <xdr:rowOff>28576</xdr:rowOff>
    </xdr:from>
    <xdr:to>
      <xdr:col>11</xdr:col>
      <xdr:colOff>2269</xdr:colOff>
      <xdr:row>265</xdr:row>
      <xdr:rowOff>161925</xdr:rowOff>
    </xdr:to>
    <xdr:pic>
      <xdr:nvPicPr>
        <xdr:cNvPr id="2162" name="図 2161">
          <a:extLst>
            <a:ext uri="{FF2B5EF4-FFF2-40B4-BE49-F238E27FC236}">
              <a16:creationId xmlns:a16="http://schemas.microsoft.com/office/drawing/2014/main" id="{F3727978-9129-5100-177A-0CC269BA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264</xdr:row>
      <xdr:rowOff>28576</xdr:rowOff>
    </xdr:from>
    <xdr:to>
      <xdr:col>12</xdr:col>
      <xdr:colOff>1634</xdr:colOff>
      <xdr:row>265</xdr:row>
      <xdr:rowOff>161925</xdr:rowOff>
    </xdr:to>
    <xdr:pic>
      <xdr:nvPicPr>
        <xdr:cNvPr id="2163" name="図 2162">
          <a:extLst>
            <a:ext uri="{FF2B5EF4-FFF2-40B4-BE49-F238E27FC236}">
              <a16:creationId xmlns:a16="http://schemas.microsoft.com/office/drawing/2014/main" id="{984C17A2-E4CD-4F46-1490-C7367F3B0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264</xdr:row>
      <xdr:rowOff>28576</xdr:rowOff>
    </xdr:from>
    <xdr:to>
      <xdr:col>13</xdr:col>
      <xdr:colOff>999</xdr:colOff>
      <xdr:row>265</xdr:row>
      <xdr:rowOff>161925</xdr:rowOff>
    </xdr:to>
    <xdr:pic>
      <xdr:nvPicPr>
        <xdr:cNvPr id="2164" name="図 2163">
          <a:extLst>
            <a:ext uri="{FF2B5EF4-FFF2-40B4-BE49-F238E27FC236}">
              <a16:creationId xmlns:a16="http://schemas.microsoft.com/office/drawing/2014/main" id="{A832F4AC-5C4D-B60F-E07B-DEF368F1C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264</xdr:row>
      <xdr:rowOff>28576</xdr:rowOff>
    </xdr:from>
    <xdr:to>
      <xdr:col>14</xdr:col>
      <xdr:colOff>364</xdr:colOff>
      <xdr:row>265</xdr:row>
      <xdr:rowOff>161925</xdr:rowOff>
    </xdr:to>
    <xdr:pic>
      <xdr:nvPicPr>
        <xdr:cNvPr id="2165" name="図 2164">
          <a:extLst>
            <a:ext uri="{FF2B5EF4-FFF2-40B4-BE49-F238E27FC236}">
              <a16:creationId xmlns:a16="http://schemas.microsoft.com/office/drawing/2014/main" id="{B845A411-CC34-CFF6-3A55-580F4D383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264</xdr:row>
      <xdr:rowOff>28576</xdr:rowOff>
    </xdr:from>
    <xdr:to>
      <xdr:col>15</xdr:col>
      <xdr:colOff>7893</xdr:colOff>
      <xdr:row>265</xdr:row>
      <xdr:rowOff>161925</xdr:rowOff>
    </xdr:to>
    <xdr:pic>
      <xdr:nvPicPr>
        <xdr:cNvPr id="2166" name="図 2165">
          <a:extLst>
            <a:ext uri="{FF2B5EF4-FFF2-40B4-BE49-F238E27FC236}">
              <a16:creationId xmlns:a16="http://schemas.microsoft.com/office/drawing/2014/main" id="{C463964E-809A-29CB-E32C-9478DE1E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264</xdr:row>
      <xdr:rowOff>28576</xdr:rowOff>
    </xdr:from>
    <xdr:to>
      <xdr:col>16</xdr:col>
      <xdr:colOff>7259</xdr:colOff>
      <xdr:row>265</xdr:row>
      <xdr:rowOff>161925</xdr:rowOff>
    </xdr:to>
    <xdr:pic>
      <xdr:nvPicPr>
        <xdr:cNvPr id="2167" name="図 2166">
          <a:extLst>
            <a:ext uri="{FF2B5EF4-FFF2-40B4-BE49-F238E27FC236}">
              <a16:creationId xmlns:a16="http://schemas.microsoft.com/office/drawing/2014/main" id="{CC1F9C03-DD77-E0AE-1F58-D59D96A8C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264</xdr:row>
      <xdr:rowOff>28576</xdr:rowOff>
    </xdr:from>
    <xdr:to>
      <xdr:col>17</xdr:col>
      <xdr:colOff>6623</xdr:colOff>
      <xdr:row>265</xdr:row>
      <xdr:rowOff>161925</xdr:rowOff>
    </xdr:to>
    <xdr:pic>
      <xdr:nvPicPr>
        <xdr:cNvPr id="2168" name="図 2167">
          <a:extLst>
            <a:ext uri="{FF2B5EF4-FFF2-40B4-BE49-F238E27FC236}">
              <a16:creationId xmlns:a16="http://schemas.microsoft.com/office/drawing/2014/main" id="{FEB9E791-0670-95B7-3F5E-D40AAA7B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264</xdr:row>
      <xdr:rowOff>28576</xdr:rowOff>
    </xdr:from>
    <xdr:to>
      <xdr:col>18</xdr:col>
      <xdr:colOff>5988</xdr:colOff>
      <xdr:row>265</xdr:row>
      <xdr:rowOff>161925</xdr:rowOff>
    </xdr:to>
    <xdr:pic>
      <xdr:nvPicPr>
        <xdr:cNvPr id="2169" name="図 2168">
          <a:extLst>
            <a:ext uri="{FF2B5EF4-FFF2-40B4-BE49-F238E27FC236}">
              <a16:creationId xmlns:a16="http://schemas.microsoft.com/office/drawing/2014/main" id="{D5D0D662-DA86-A5FD-5AC4-CE5A69603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264</xdr:row>
      <xdr:rowOff>28576</xdr:rowOff>
    </xdr:from>
    <xdr:to>
      <xdr:col>19</xdr:col>
      <xdr:colOff>5353</xdr:colOff>
      <xdr:row>265</xdr:row>
      <xdr:rowOff>161925</xdr:rowOff>
    </xdr:to>
    <xdr:pic>
      <xdr:nvPicPr>
        <xdr:cNvPr id="2170" name="図 2169">
          <a:extLst>
            <a:ext uri="{FF2B5EF4-FFF2-40B4-BE49-F238E27FC236}">
              <a16:creationId xmlns:a16="http://schemas.microsoft.com/office/drawing/2014/main" id="{D82CC194-7E7D-02F1-E5FB-6F8BC7656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264</xdr:row>
      <xdr:rowOff>28576</xdr:rowOff>
    </xdr:from>
    <xdr:to>
      <xdr:col>20</xdr:col>
      <xdr:colOff>4718</xdr:colOff>
      <xdr:row>265</xdr:row>
      <xdr:rowOff>161925</xdr:rowOff>
    </xdr:to>
    <xdr:pic>
      <xdr:nvPicPr>
        <xdr:cNvPr id="2171" name="図 2170">
          <a:extLst>
            <a:ext uri="{FF2B5EF4-FFF2-40B4-BE49-F238E27FC236}">
              <a16:creationId xmlns:a16="http://schemas.microsoft.com/office/drawing/2014/main" id="{2024CD0E-7CD6-EDB6-6E4C-A883DD7D3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264</xdr:row>
      <xdr:rowOff>28576</xdr:rowOff>
    </xdr:from>
    <xdr:to>
      <xdr:col>21</xdr:col>
      <xdr:colOff>4083</xdr:colOff>
      <xdr:row>265</xdr:row>
      <xdr:rowOff>161925</xdr:rowOff>
    </xdr:to>
    <xdr:pic>
      <xdr:nvPicPr>
        <xdr:cNvPr id="2172" name="図 2171">
          <a:extLst>
            <a:ext uri="{FF2B5EF4-FFF2-40B4-BE49-F238E27FC236}">
              <a16:creationId xmlns:a16="http://schemas.microsoft.com/office/drawing/2014/main" id="{F7A2BC5F-B21E-EB9E-648F-4FD7B6AD5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264</xdr:row>
      <xdr:rowOff>28576</xdr:rowOff>
    </xdr:from>
    <xdr:to>
      <xdr:col>25</xdr:col>
      <xdr:colOff>1</xdr:colOff>
      <xdr:row>265</xdr:row>
      <xdr:rowOff>161925</xdr:rowOff>
    </xdr:to>
    <xdr:pic>
      <xdr:nvPicPr>
        <xdr:cNvPr id="2173" name="図 2172">
          <a:extLst>
            <a:ext uri="{FF2B5EF4-FFF2-40B4-BE49-F238E27FC236}">
              <a16:creationId xmlns:a16="http://schemas.microsoft.com/office/drawing/2014/main" id="{8B6E9E9F-34F9-319B-880D-5F3C477FF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52456897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264</xdr:row>
      <xdr:rowOff>28576</xdr:rowOff>
    </xdr:from>
    <xdr:to>
      <xdr:col>26</xdr:col>
      <xdr:colOff>4809</xdr:colOff>
      <xdr:row>265</xdr:row>
      <xdr:rowOff>161925</xdr:rowOff>
    </xdr:to>
    <xdr:pic>
      <xdr:nvPicPr>
        <xdr:cNvPr id="2174" name="図 2173">
          <a:extLst>
            <a:ext uri="{FF2B5EF4-FFF2-40B4-BE49-F238E27FC236}">
              <a16:creationId xmlns:a16="http://schemas.microsoft.com/office/drawing/2014/main" id="{630933A9-A623-7D0D-5F60-221D67AC5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264</xdr:row>
      <xdr:rowOff>28576</xdr:rowOff>
    </xdr:from>
    <xdr:to>
      <xdr:col>27</xdr:col>
      <xdr:colOff>4174</xdr:colOff>
      <xdr:row>265</xdr:row>
      <xdr:rowOff>161925</xdr:rowOff>
    </xdr:to>
    <xdr:pic>
      <xdr:nvPicPr>
        <xdr:cNvPr id="2175" name="図 2174">
          <a:extLst>
            <a:ext uri="{FF2B5EF4-FFF2-40B4-BE49-F238E27FC236}">
              <a16:creationId xmlns:a16="http://schemas.microsoft.com/office/drawing/2014/main" id="{042A9575-9B21-1EE2-083E-E89451C40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264</xdr:row>
      <xdr:rowOff>28576</xdr:rowOff>
    </xdr:from>
    <xdr:to>
      <xdr:col>28</xdr:col>
      <xdr:colOff>3539</xdr:colOff>
      <xdr:row>265</xdr:row>
      <xdr:rowOff>161925</xdr:rowOff>
    </xdr:to>
    <xdr:pic>
      <xdr:nvPicPr>
        <xdr:cNvPr id="2176" name="図 2175">
          <a:extLst>
            <a:ext uri="{FF2B5EF4-FFF2-40B4-BE49-F238E27FC236}">
              <a16:creationId xmlns:a16="http://schemas.microsoft.com/office/drawing/2014/main" id="{4629EA6B-0B10-41F0-9DA8-2D9E5B305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264</xdr:row>
      <xdr:rowOff>28576</xdr:rowOff>
    </xdr:from>
    <xdr:to>
      <xdr:col>29</xdr:col>
      <xdr:colOff>2904</xdr:colOff>
      <xdr:row>265</xdr:row>
      <xdr:rowOff>161925</xdr:rowOff>
    </xdr:to>
    <xdr:pic>
      <xdr:nvPicPr>
        <xdr:cNvPr id="2177" name="図 2176">
          <a:extLst>
            <a:ext uri="{FF2B5EF4-FFF2-40B4-BE49-F238E27FC236}">
              <a16:creationId xmlns:a16="http://schemas.microsoft.com/office/drawing/2014/main" id="{CE13550A-4BA1-CC5D-79AC-DD6A49AF6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264</xdr:row>
      <xdr:rowOff>28576</xdr:rowOff>
    </xdr:from>
    <xdr:to>
      <xdr:col>30</xdr:col>
      <xdr:colOff>2268</xdr:colOff>
      <xdr:row>265</xdr:row>
      <xdr:rowOff>161925</xdr:rowOff>
    </xdr:to>
    <xdr:pic>
      <xdr:nvPicPr>
        <xdr:cNvPr id="2178" name="図 2177">
          <a:extLst>
            <a:ext uri="{FF2B5EF4-FFF2-40B4-BE49-F238E27FC236}">
              <a16:creationId xmlns:a16="http://schemas.microsoft.com/office/drawing/2014/main" id="{614B9E34-71CC-12B5-15A3-5C22CAA09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264</xdr:row>
      <xdr:rowOff>28576</xdr:rowOff>
    </xdr:from>
    <xdr:to>
      <xdr:col>31</xdr:col>
      <xdr:colOff>1634</xdr:colOff>
      <xdr:row>265</xdr:row>
      <xdr:rowOff>161925</xdr:rowOff>
    </xdr:to>
    <xdr:pic>
      <xdr:nvPicPr>
        <xdr:cNvPr id="2179" name="図 2178">
          <a:extLst>
            <a:ext uri="{FF2B5EF4-FFF2-40B4-BE49-F238E27FC236}">
              <a16:creationId xmlns:a16="http://schemas.microsoft.com/office/drawing/2014/main" id="{AAADAC0F-E89E-D03C-CBDA-6BD542414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264</xdr:row>
      <xdr:rowOff>28576</xdr:rowOff>
    </xdr:from>
    <xdr:to>
      <xdr:col>32</xdr:col>
      <xdr:colOff>999</xdr:colOff>
      <xdr:row>265</xdr:row>
      <xdr:rowOff>161925</xdr:rowOff>
    </xdr:to>
    <xdr:pic>
      <xdr:nvPicPr>
        <xdr:cNvPr id="2180" name="図 2179">
          <a:extLst>
            <a:ext uri="{FF2B5EF4-FFF2-40B4-BE49-F238E27FC236}">
              <a16:creationId xmlns:a16="http://schemas.microsoft.com/office/drawing/2014/main" id="{06CEB8C0-1E18-8BC5-ED2C-8090A5E6B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264</xdr:row>
      <xdr:rowOff>28576</xdr:rowOff>
    </xdr:from>
    <xdr:to>
      <xdr:col>33</xdr:col>
      <xdr:colOff>364</xdr:colOff>
      <xdr:row>265</xdr:row>
      <xdr:rowOff>161925</xdr:rowOff>
    </xdr:to>
    <xdr:pic>
      <xdr:nvPicPr>
        <xdr:cNvPr id="2181" name="図 2180">
          <a:extLst>
            <a:ext uri="{FF2B5EF4-FFF2-40B4-BE49-F238E27FC236}">
              <a16:creationId xmlns:a16="http://schemas.microsoft.com/office/drawing/2014/main" id="{FF929536-037D-A6E1-9C3A-5A8FBF337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264</xdr:row>
      <xdr:rowOff>28576</xdr:rowOff>
    </xdr:from>
    <xdr:to>
      <xdr:col>34</xdr:col>
      <xdr:colOff>7893</xdr:colOff>
      <xdr:row>265</xdr:row>
      <xdr:rowOff>161925</xdr:rowOff>
    </xdr:to>
    <xdr:pic>
      <xdr:nvPicPr>
        <xdr:cNvPr id="2182" name="図 2181">
          <a:extLst>
            <a:ext uri="{FF2B5EF4-FFF2-40B4-BE49-F238E27FC236}">
              <a16:creationId xmlns:a16="http://schemas.microsoft.com/office/drawing/2014/main" id="{51E14E7A-9BF1-E06F-8D17-7B359EA58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264</xdr:row>
      <xdr:rowOff>28576</xdr:rowOff>
    </xdr:from>
    <xdr:to>
      <xdr:col>35</xdr:col>
      <xdr:colOff>7259</xdr:colOff>
      <xdr:row>265</xdr:row>
      <xdr:rowOff>161925</xdr:rowOff>
    </xdr:to>
    <xdr:pic>
      <xdr:nvPicPr>
        <xdr:cNvPr id="2183" name="図 2182">
          <a:extLst>
            <a:ext uri="{FF2B5EF4-FFF2-40B4-BE49-F238E27FC236}">
              <a16:creationId xmlns:a16="http://schemas.microsoft.com/office/drawing/2014/main" id="{E0554782-E82C-B5DA-9DF5-862839868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264</xdr:row>
      <xdr:rowOff>28576</xdr:rowOff>
    </xdr:from>
    <xdr:to>
      <xdr:col>36</xdr:col>
      <xdr:colOff>6623</xdr:colOff>
      <xdr:row>265</xdr:row>
      <xdr:rowOff>161925</xdr:rowOff>
    </xdr:to>
    <xdr:pic>
      <xdr:nvPicPr>
        <xdr:cNvPr id="2184" name="図 2183">
          <a:extLst>
            <a:ext uri="{FF2B5EF4-FFF2-40B4-BE49-F238E27FC236}">
              <a16:creationId xmlns:a16="http://schemas.microsoft.com/office/drawing/2014/main" id="{4E2642D4-5757-379A-E7F5-FA29BA10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264</xdr:row>
      <xdr:rowOff>28576</xdr:rowOff>
    </xdr:from>
    <xdr:to>
      <xdr:col>37</xdr:col>
      <xdr:colOff>5988</xdr:colOff>
      <xdr:row>265</xdr:row>
      <xdr:rowOff>161925</xdr:rowOff>
    </xdr:to>
    <xdr:pic>
      <xdr:nvPicPr>
        <xdr:cNvPr id="2185" name="図 2184">
          <a:extLst>
            <a:ext uri="{FF2B5EF4-FFF2-40B4-BE49-F238E27FC236}">
              <a16:creationId xmlns:a16="http://schemas.microsoft.com/office/drawing/2014/main" id="{D19C2B60-E835-F257-DD40-6D3BE228D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264</xdr:row>
      <xdr:rowOff>28576</xdr:rowOff>
    </xdr:from>
    <xdr:to>
      <xdr:col>38</xdr:col>
      <xdr:colOff>5353</xdr:colOff>
      <xdr:row>265</xdr:row>
      <xdr:rowOff>161925</xdr:rowOff>
    </xdr:to>
    <xdr:pic>
      <xdr:nvPicPr>
        <xdr:cNvPr id="2186" name="図 2185">
          <a:extLst>
            <a:ext uri="{FF2B5EF4-FFF2-40B4-BE49-F238E27FC236}">
              <a16:creationId xmlns:a16="http://schemas.microsoft.com/office/drawing/2014/main" id="{6E70C06D-FAD1-9906-CED4-5CF44EE42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264</xdr:row>
      <xdr:rowOff>28576</xdr:rowOff>
    </xdr:from>
    <xdr:to>
      <xdr:col>39</xdr:col>
      <xdr:colOff>4718</xdr:colOff>
      <xdr:row>265</xdr:row>
      <xdr:rowOff>161925</xdr:rowOff>
    </xdr:to>
    <xdr:pic>
      <xdr:nvPicPr>
        <xdr:cNvPr id="2187" name="図 2186">
          <a:extLst>
            <a:ext uri="{FF2B5EF4-FFF2-40B4-BE49-F238E27FC236}">
              <a16:creationId xmlns:a16="http://schemas.microsoft.com/office/drawing/2014/main" id="{9061B6C1-6059-1F74-1893-B0445253A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264</xdr:row>
      <xdr:rowOff>28576</xdr:rowOff>
    </xdr:from>
    <xdr:to>
      <xdr:col>40</xdr:col>
      <xdr:colOff>4083</xdr:colOff>
      <xdr:row>265</xdr:row>
      <xdr:rowOff>161925</xdr:rowOff>
    </xdr:to>
    <xdr:pic>
      <xdr:nvPicPr>
        <xdr:cNvPr id="2188" name="図 2187">
          <a:extLst>
            <a:ext uri="{FF2B5EF4-FFF2-40B4-BE49-F238E27FC236}">
              <a16:creationId xmlns:a16="http://schemas.microsoft.com/office/drawing/2014/main" id="{18F7F007-2B1D-7FE1-11AF-DD83750F8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52456897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314</xdr:row>
      <xdr:rowOff>14968</xdr:rowOff>
    </xdr:from>
    <xdr:to>
      <xdr:col>6</xdr:col>
      <xdr:colOff>1</xdr:colOff>
      <xdr:row>315</xdr:row>
      <xdr:rowOff>148317</xdr:rowOff>
    </xdr:to>
    <xdr:pic>
      <xdr:nvPicPr>
        <xdr:cNvPr id="2189" name="図 2188">
          <a:extLst>
            <a:ext uri="{FF2B5EF4-FFF2-40B4-BE49-F238E27FC236}">
              <a16:creationId xmlns:a16="http://schemas.microsoft.com/office/drawing/2014/main" id="{A47C3284-FFC0-3BFB-8E81-7E86DB3B0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63084075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314</xdr:row>
      <xdr:rowOff>14968</xdr:rowOff>
    </xdr:from>
    <xdr:to>
      <xdr:col>7</xdr:col>
      <xdr:colOff>4809</xdr:colOff>
      <xdr:row>315</xdr:row>
      <xdr:rowOff>148317</xdr:rowOff>
    </xdr:to>
    <xdr:pic>
      <xdr:nvPicPr>
        <xdr:cNvPr id="2190" name="図 2189">
          <a:extLst>
            <a:ext uri="{FF2B5EF4-FFF2-40B4-BE49-F238E27FC236}">
              <a16:creationId xmlns:a16="http://schemas.microsoft.com/office/drawing/2014/main" id="{EFA63F79-1507-1259-2066-C7DE3B799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314</xdr:row>
      <xdr:rowOff>14968</xdr:rowOff>
    </xdr:from>
    <xdr:to>
      <xdr:col>8</xdr:col>
      <xdr:colOff>4174</xdr:colOff>
      <xdr:row>315</xdr:row>
      <xdr:rowOff>148317</xdr:rowOff>
    </xdr:to>
    <xdr:pic>
      <xdr:nvPicPr>
        <xdr:cNvPr id="2191" name="図 2190">
          <a:extLst>
            <a:ext uri="{FF2B5EF4-FFF2-40B4-BE49-F238E27FC236}">
              <a16:creationId xmlns:a16="http://schemas.microsoft.com/office/drawing/2014/main" id="{74903644-26CC-A59D-15E3-C88AB9628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314</xdr:row>
      <xdr:rowOff>14968</xdr:rowOff>
    </xdr:from>
    <xdr:to>
      <xdr:col>9</xdr:col>
      <xdr:colOff>3539</xdr:colOff>
      <xdr:row>315</xdr:row>
      <xdr:rowOff>148317</xdr:rowOff>
    </xdr:to>
    <xdr:pic>
      <xdr:nvPicPr>
        <xdr:cNvPr id="2192" name="図 2191">
          <a:extLst>
            <a:ext uri="{FF2B5EF4-FFF2-40B4-BE49-F238E27FC236}">
              <a16:creationId xmlns:a16="http://schemas.microsoft.com/office/drawing/2014/main" id="{9898E80C-0B1D-8D40-0283-6AF3CC67D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314</xdr:row>
      <xdr:rowOff>14968</xdr:rowOff>
    </xdr:from>
    <xdr:to>
      <xdr:col>10</xdr:col>
      <xdr:colOff>2903</xdr:colOff>
      <xdr:row>315</xdr:row>
      <xdr:rowOff>148317</xdr:rowOff>
    </xdr:to>
    <xdr:pic>
      <xdr:nvPicPr>
        <xdr:cNvPr id="2193" name="図 2192">
          <a:extLst>
            <a:ext uri="{FF2B5EF4-FFF2-40B4-BE49-F238E27FC236}">
              <a16:creationId xmlns:a16="http://schemas.microsoft.com/office/drawing/2014/main" id="{B69D8CFC-A508-D5C5-FD7A-0AF90738C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314</xdr:row>
      <xdr:rowOff>14968</xdr:rowOff>
    </xdr:from>
    <xdr:to>
      <xdr:col>11</xdr:col>
      <xdr:colOff>2269</xdr:colOff>
      <xdr:row>315</xdr:row>
      <xdr:rowOff>148317</xdr:rowOff>
    </xdr:to>
    <xdr:pic>
      <xdr:nvPicPr>
        <xdr:cNvPr id="2194" name="図 2193">
          <a:extLst>
            <a:ext uri="{FF2B5EF4-FFF2-40B4-BE49-F238E27FC236}">
              <a16:creationId xmlns:a16="http://schemas.microsoft.com/office/drawing/2014/main" id="{A49CFF61-A179-994A-5AA4-30237CD20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314</xdr:row>
      <xdr:rowOff>14968</xdr:rowOff>
    </xdr:from>
    <xdr:to>
      <xdr:col>12</xdr:col>
      <xdr:colOff>1634</xdr:colOff>
      <xdr:row>315</xdr:row>
      <xdr:rowOff>148317</xdr:rowOff>
    </xdr:to>
    <xdr:pic>
      <xdr:nvPicPr>
        <xdr:cNvPr id="2195" name="図 2194">
          <a:extLst>
            <a:ext uri="{FF2B5EF4-FFF2-40B4-BE49-F238E27FC236}">
              <a16:creationId xmlns:a16="http://schemas.microsoft.com/office/drawing/2014/main" id="{458CBAEA-ED74-5275-2F33-6A224921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314</xdr:row>
      <xdr:rowOff>14968</xdr:rowOff>
    </xdr:from>
    <xdr:to>
      <xdr:col>13</xdr:col>
      <xdr:colOff>999</xdr:colOff>
      <xdr:row>315</xdr:row>
      <xdr:rowOff>148317</xdr:rowOff>
    </xdr:to>
    <xdr:pic>
      <xdr:nvPicPr>
        <xdr:cNvPr id="2196" name="図 2195">
          <a:extLst>
            <a:ext uri="{FF2B5EF4-FFF2-40B4-BE49-F238E27FC236}">
              <a16:creationId xmlns:a16="http://schemas.microsoft.com/office/drawing/2014/main" id="{0B6B11F1-7C10-65B8-F1C7-4BC69E353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314</xdr:row>
      <xdr:rowOff>14968</xdr:rowOff>
    </xdr:from>
    <xdr:to>
      <xdr:col>14</xdr:col>
      <xdr:colOff>364</xdr:colOff>
      <xdr:row>315</xdr:row>
      <xdr:rowOff>148317</xdr:rowOff>
    </xdr:to>
    <xdr:pic>
      <xdr:nvPicPr>
        <xdr:cNvPr id="2197" name="図 2196">
          <a:extLst>
            <a:ext uri="{FF2B5EF4-FFF2-40B4-BE49-F238E27FC236}">
              <a16:creationId xmlns:a16="http://schemas.microsoft.com/office/drawing/2014/main" id="{2F38D58D-4F9F-588C-64A6-5B5818C2E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314</xdr:row>
      <xdr:rowOff>14968</xdr:rowOff>
    </xdr:from>
    <xdr:to>
      <xdr:col>15</xdr:col>
      <xdr:colOff>7893</xdr:colOff>
      <xdr:row>315</xdr:row>
      <xdr:rowOff>148317</xdr:rowOff>
    </xdr:to>
    <xdr:pic>
      <xdr:nvPicPr>
        <xdr:cNvPr id="2198" name="図 2197">
          <a:extLst>
            <a:ext uri="{FF2B5EF4-FFF2-40B4-BE49-F238E27FC236}">
              <a16:creationId xmlns:a16="http://schemas.microsoft.com/office/drawing/2014/main" id="{B7DE98C6-7773-123C-DC39-981E70BA4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314</xdr:row>
      <xdr:rowOff>14968</xdr:rowOff>
    </xdr:from>
    <xdr:to>
      <xdr:col>16</xdr:col>
      <xdr:colOff>7259</xdr:colOff>
      <xdr:row>315</xdr:row>
      <xdr:rowOff>148317</xdr:rowOff>
    </xdr:to>
    <xdr:pic>
      <xdr:nvPicPr>
        <xdr:cNvPr id="2199" name="図 2198">
          <a:extLst>
            <a:ext uri="{FF2B5EF4-FFF2-40B4-BE49-F238E27FC236}">
              <a16:creationId xmlns:a16="http://schemas.microsoft.com/office/drawing/2014/main" id="{BD5715CD-B2DB-45C3-9867-F36526CDA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314</xdr:row>
      <xdr:rowOff>14968</xdr:rowOff>
    </xdr:from>
    <xdr:to>
      <xdr:col>17</xdr:col>
      <xdr:colOff>6623</xdr:colOff>
      <xdr:row>315</xdr:row>
      <xdr:rowOff>148317</xdr:rowOff>
    </xdr:to>
    <xdr:pic>
      <xdr:nvPicPr>
        <xdr:cNvPr id="2200" name="図 2199">
          <a:extLst>
            <a:ext uri="{FF2B5EF4-FFF2-40B4-BE49-F238E27FC236}">
              <a16:creationId xmlns:a16="http://schemas.microsoft.com/office/drawing/2014/main" id="{D480EF11-0141-D49F-8787-CEFB62AA7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314</xdr:row>
      <xdr:rowOff>14968</xdr:rowOff>
    </xdr:from>
    <xdr:to>
      <xdr:col>18</xdr:col>
      <xdr:colOff>5988</xdr:colOff>
      <xdr:row>315</xdr:row>
      <xdr:rowOff>148317</xdr:rowOff>
    </xdr:to>
    <xdr:pic>
      <xdr:nvPicPr>
        <xdr:cNvPr id="2201" name="図 2200">
          <a:extLst>
            <a:ext uri="{FF2B5EF4-FFF2-40B4-BE49-F238E27FC236}">
              <a16:creationId xmlns:a16="http://schemas.microsoft.com/office/drawing/2014/main" id="{34D8F9FD-E8DE-5EB5-9718-4BC9E533C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314</xdr:row>
      <xdr:rowOff>14968</xdr:rowOff>
    </xdr:from>
    <xdr:to>
      <xdr:col>19</xdr:col>
      <xdr:colOff>5353</xdr:colOff>
      <xdr:row>315</xdr:row>
      <xdr:rowOff>148317</xdr:rowOff>
    </xdr:to>
    <xdr:pic>
      <xdr:nvPicPr>
        <xdr:cNvPr id="2202" name="図 2201">
          <a:extLst>
            <a:ext uri="{FF2B5EF4-FFF2-40B4-BE49-F238E27FC236}">
              <a16:creationId xmlns:a16="http://schemas.microsoft.com/office/drawing/2014/main" id="{6BE22029-CC19-879B-24D9-C8A7FAB02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314</xdr:row>
      <xdr:rowOff>14968</xdr:rowOff>
    </xdr:from>
    <xdr:to>
      <xdr:col>20</xdr:col>
      <xdr:colOff>4718</xdr:colOff>
      <xdr:row>315</xdr:row>
      <xdr:rowOff>148317</xdr:rowOff>
    </xdr:to>
    <xdr:pic>
      <xdr:nvPicPr>
        <xdr:cNvPr id="2203" name="図 2202">
          <a:extLst>
            <a:ext uri="{FF2B5EF4-FFF2-40B4-BE49-F238E27FC236}">
              <a16:creationId xmlns:a16="http://schemas.microsoft.com/office/drawing/2014/main" id="{76A732D0-AF56-17CB-B26F-1CA4B7980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314</xdr:row>
      <xdr:rowOff>14968</xdr:rowOff>
    </xdr:from>
    <xdr:to>
      <xdr:col>21</xdr:col>
      <xdr:colOff>4083</xdr:colOff>
      <xdr:row>315</xdr:row>
      <xdr:rowOff>148317</xdr:rowOff>
    </xdr:to>
    <xdr:pic>
      <xdr:nvPicPr>
        <xdr:cNvPr id="2204" name="図 2203">
          <a:extLst>
            <a:ext uri="{FF2B5EF4-FFF2-40B4-BE49-F238E27FC236}">
              <a16:creationId xmlns:a16="http://schemas.microsoft.com/office/drawing/2014/main" id="{D37FFEB9-AC41-E934-F454-5A8145DA5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314</xdr:row>
      <xdr:rowOff>14968</xdr:rowOff>
    </xdr:from>
    <xdr:to>
      <xdr:col>25</xdr:col>
      <xdr:colOff>1</xdr:colOff>
      <xdr:row>315</xdr:row>
      <xdr:rowOff>148317</xdr:rowOff>
    </xdr:to>
    <xdr:pic>
      <xdr:nvPicPr>
        <xdr:cNvPr id="2205" name="図 2204">
          <a:extLst>
            <a:ext uri="{FF2B5EF4-FFF2-40B4-BE49-F238E27FC236}">
              <a16:creationId xmlns:a16="http://schemas.microsoft.com/office/drawing/2014/main" id="{8A29A726-ABBE-8929-A8D9-371B175A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63084075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314</xdr:row>
      <xdr:rowOff>14968</xdr:rowOff>
    </xdr:from>
    <xdr:to>
      <xdr:col>26</xdr:col>
      <xdr:colOff>4809</xdr:colOff>
      <xdr:row>315</xdr:row>
      <xdr:rowOff>148317</xdr:rowOff>
    </xdr:to>
    <xdr:pic>
      <xdr:nvPicPr>
        <xdr:cNvPr id="2206" name="図 2205">
          <a:extLst>
            <a:ext uri="{FF2B5EF4-FFF2-40B4-BE49-F238E27FC236}">
              <a16:creationId xmlns:a16="http://schemas.microsoft.com/office/drawing/2014/main" id="{A2B3C118-A17C-902D-72BE-F2DF0D937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314</xdr:row>
      <xdr:rowOff>14968</xdr:rowOff>
    </xdr:from>
    <xdr:to>
      <xdr:col>27</xdr:col>
      <xdr:colOff>4174</xdr:colOff>
      <xdr:row>315</xdr:row>
      <xdr:rowOff>148317</xdr:rowOff>
    </xdr:to>
    <xdr:pic>
      <xdr:nvPicPr>
        <xdr:cNvPr id="2207" name="図 2206">
          <a:extLst>
            <a:ext uri="{FF2B5EF4-FFF2-40B4-BE49-F238E27FC236}">
              <a16:creationId xmlns:a16="http://schemas.microsoft.com/office/drawing/2014/main" id="{1FECE9D8-D613-7EC1-9239-DBE6664D0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314</xdr:row>
      <xdr:rowOff>14968</xdr:rowOff>
    </xdr:from>
    <xdr:to>
      <xdr:col>28</xdr:col>
      <xdr:colOff>3539</xdr:colOff>
      <xdr:row>315</xdr:row>
      <xdr:rowOff>148317</xdr:rowOff>
    </xdr:to>
    <xdr:pic>
      <xdr:nvPicPr>
        <xdr:cNvPr id="2208" name="図 2207">
          <a:extLst>
            <a:ext uri="{FF2B5EF4-FFF2-40B4-BE49-F238E27FC236}">
              <a16:creationId xmlns:a16="http://schemas.microsoft.com/office/drawing/2014/main" id="{BC3E49E3-4EE0-15E3-776E-A820C9B41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314</xdr:row>
      <xdr:rowOff>14968</xdr:rowOff>
    </xdr:from>
    <xdr:to>
      <xdr:col>29</xdr:col>
      <xdr:colOff>2904</xdr:colOff>
      <xdr:row>315</xdr:row>
      <xdr:rowOff>148317</xdr:rowOff>
    </xdr:to>
    <xdr:pic>
      <xdr:nvPicPr>
        <xdr:cNvPr id="2209" name="図 2208">
          <a:extLst>
            <a:ext uri="{FF2B5EF4-FFF2-40B4-BE49-F238E27FC236}">
              <a16:creationId xmlns:a16="http://schemas.microsoft.com/office/drawing/2014/main" id="{F2725CA9-4CD9-AB8D-3498-2BA3A7F0B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314</xdr:row>
      <xdr:rowOff>14968</xdr:rowOff>
    </xdr:from>
    <xdr:to>
      <xdr:col>30</xdr:col>
      <xdr:colOff>2268</xdr:colOff>
      <xdr:row>315</xdr:row>
      <xdr:rowOff>148317</xdr:rowOff>
    </xdr:to>
    <xdr:pic>
      <xdr:nvPicPr>
        <xdr:cNvPr id="2210" name="図 2209">
          <a:extLst>
            <a:ext uri="{FF2B5EF4-FFF2-40B4-BE49-F238E27FC236}">
              <a16:creationId xmlns:a16="http://schemas.microsoft.com/office/drawing/2014/main" id="{61CC6613-F26E-C840-5740-0FBC78769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314</xdr:row>
      <xdr:rowOff>14968</xdr:rowOff>
    </xdr:from>
    <xdr:to>
      <xdr:col>31</xdr:col>
      <xdr:colOff>1634</xdr:colOff>
      <xdr:row>315</xdr:row>
      <xdr:rowOff>148317</xdr:rowOff>
    </xdr:to>
    <xdr:pic>
      <xdr:nvPicPr>
        <xdr:cNvPr id="2211" name="図 2210">
          <a:extLst>
            <a:ext uri="{FF2B5EF4-FFF2-40B4-BE49-F238E27FC236}">
              <a16:creationId xmlns:a16="http://schemas.microsoft.com/office/drawing/2014/main" id="{A79EAC99-0985-0A03-E698-F19B5FCAF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314</xdr:row>
      <xdr:rowOff>14968</xdr:rowOff>
    </xdr:from>
    <xdr:to>
      <xdr:col>32</xdr:col>
      <xdr:colOff>999</xdr:colOff>
      <xdr:row>315</xdr:row>
      <xdr:rowOff>148317</xdr:rowOff>
    </xdr:to>
    <xdr:pic>
      <xdr:nvPicPr>
        <xdr:cNvPr id="2212" name="図 2211">
          <a:extLst>
            <a:ext uri="{FF2B5EF4-FFF2-40B4-BE49-F238E27FC236}">
              <a16:creationId xmlns:a16="http://schemas.microsoft.com/office/drawing/2014/main" id="{2A694D9E-D013-7769-95CC-152FBA04B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314</xdr:row>
      <xdr:rowOff>14968</xdr:rowOff>
    </xdr:from>
    <xdr:to>
      <xdr:col>33</xdr:col>
      <xdr:colOff>364</xdr:colOff>
      <xdr:row>315</xdr:row>
      <xdr:rowOff>148317</xdr:rowOff>
    </xdr:to>
    <xdr:pic>
      <xdr:nvPicPr>
        <xdr:cNvPr id="2213" name="図 2212">
          <a:extLst>
            <a:ext uri="{FF2B5EF4-FFF2-40B4-BE49-F238E27FC236}">
              <a16:creationId xmlns:a16="http://schemas.microsoft.com/office/drawing/2014/main" id="{6D3C3B05-F217-FF20-2BBD-398EAB1A1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314</xdr:row>
      <xdr:rowOff>14968</xdr:rowOff>
    </xdr:from>
    <xdr:to>
      <xdr:col>34</xdr:col>
      <xdr:colOff>7893</xdr:colOff>
      <xdr:row>315</xdr:row>
      <xdr:rowOff>148317</xdr:rowOff>
    </xdr:to>
    <xdr:pic>
      <xdr:nvPicPr>
        <xdr:cNvPr id="2214" name="図 2213">
          <a:extLst>
            <a:ext uri="{FF2B5EF4-FFF2-40B4-BE49-F238E27FC236}">
              <a16:creationId xmlns:a16="http://schemas.microsoft.com/office/drawing/2014/main" id="{0F0F6428-820D-A4CE-FB59-362C941BF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314</xdr:row>
      <xdr:rowOff>14968</xdr:rowOff>
    </xdr:from>
    <xdr:to>
      <xdr:col>35</xdr:col>
      <xdr:colOff>7259</xdr:colOff>
      <xdr:row>315</xdr:row>
      <xdr:rowOff>148317</xdr:rowOff>
    </xdr:to>
    <xdr:pic>
      <xdr:nvPicPr>
        <xdr:cNvPr id="2215" name="図 2214">
          <a:extLst>
            <a:ext uri="{FF2B5EF4-FFF2-40B4-BE49-F238E27FC236}">
              <a16:creationId xmlns:a16="http://schemas.microsoft.com/office/drawing/2014/main" id="{C2BDBDE1-5BB2-A356-1046-DB01C2102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314</xdr:row>
      <xdr:rowOff>14968</xdr:rowOff>
    </xdr:from>
    <xdr:to>
      <xdr:col>36</xdr:col>
      <xdr:colOff>6623</xdr:colOff>
      <xdr:row>315</xdr:row>
      <xdr:rowOff>148317</xdr:rowOff>
    </xdr:to>
    <xdr:pic>
      <xdr:nvPicPr>
        <xdr:cNvPr id="2216" name="図 2215">
          <a:extLst>
            <a:ext uri="{FF2B5EF4-FFF2-40B4-BE49-F238E27FC236}">
              <a16:creationId xmlns:a16="http://schemas.microsoft.com/office/drawing/2014/main" id="{454F9B2A-8B49-0247-97ED-E82AB1B21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314</xdr:row>
      <xdr:rowOff>14968</xdr:rowOff>
    </xdr:from>
    <xdr:to>
      <xdr:col>37</xdr:col>
      <xdr:colOff>5988</xdr:colOff>
      <xdr:row>315</xdr:row>
      <xdr:rowOff>148317</xdr:rowOff>
    </xdr:to>
    <xdr:pic>
      <xdr:nvPicPr>
        <xdr:cNvPr id="2217" name="図 2216">
          <a:extLst>
            <a:ext uri="{FF2B5EF4-FFF2-40B4-BE49-F238E27FC236}">
              <a16:creationId xmlns:a16="http://schemas.microsoft.com/office/drawing/2014/main" id="{D493FA8A-13A0-CF41-D761-86BCF7EB9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314</xdr:row>
      <xdr:rowOff>14968</xdr:rowOff>
    </xdr:from>
    <xdr:to>
      <xdr:col>38</xdr:col>
      <xdr:colOff>5353</xdr:colOff>
      <xdr:row>315</xdr:row>
      <xdr:rowOff>148317</xdr:rowOff>
    </xdr:to>
    <xdr:pic>
      <xdr:nvPicPr>
        <xdr:cNvPr id="2218" name="図 2217">
          <a:extLst>
            <a:ext uri="{FF2B5EF4-FFF2-40B4-BE49-F238E27FC236}">
              <a16:creationId xmlns:a16="http://schemas.microsoft.com/office/drawing/2014/main" id="{05BC5685-C4D0-C4D4-D357-E40C84A4A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314</xdr:row>
      <xdr:rowOff>14968</xdr:rowOff>
    </xdr:from>
    <xdr:to>
      <xdr:col>39</xdr:col>
      <xdr:colOff>4718</xdr:colOff>
      <xdr:row>315</xdr:row>
      <xdr:rowOff>148317</xdr:rowOff>
    </xdr:to>
    <xdr:pic>
      <xdr:nvPicPr>
        <xdr:cNvPr id="2219" name="図 2218">
          <a:extLst>
            <a:ext uri="{FF2B5EF4-FFF2-40B4-BE49-F238E27FC236}">
              <a16:creationId xmlns:a16="http://schemas.microsoft.com/office/drawing/2014/main" id="{9412AFA5-5D0D-F5A7-2378-9D4B45E3F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314</xdr:row>
      <xdr:rowOff>14968</xdr:rowOff>
    </xdr:from>
    <xdr:to>
      <xdr:col>40</xdr:col>
      <xdr:colOff>4083</xdr:colOff>
      <xdr:row>315</xdr:row>
      <xdr:rowOff>148317</xdr:rowOff>
    </xdr:to>
    <xdr:pic>
      <xdr:nvPicPr>
        <xdr:cNvPr id="2220" name="図 2219">
          <a:extLst>
            <a:ext uri="{FF2B5EF4-FFF2-40B4-BE49-F238E27FC236}">
              <a16:creationId xmlns:a16="http://schemas.microsoft.com/office/drawing/2014/main" id="{C08641DF-5D7B-F925-A8E2-F5A43AAF2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6308407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364</xdr:row>
      <xdr:rowOff>28575</xdr:rowOff>
    </xdr:from>
    <xdr:to>
      <xdr:col>6</xdr:col>
      <xdr:colOff>1</xdr:colOff>
      <xdr:row>365</xdr:row>
      <xdr:rowOff>161925</xdr:rowOff>
    </xdr:to>
    <xdr:pic>
      <xdr:nvPicPr>
        <xdr:cNvPr id="2221" name="図 2220">
          <a:extLst>
            <a:ext uri="{FF2B5EF4-FFF2-40B4-BE49-F238E27FC236}">
              <a16:creationId xmlns:a16="http://schemas.microsoft.com/office/drawing/2014/main" id="{422E88F7-7528-5529-3DBF-3EDB438EE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73738468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364</xdr:row>
      <xdr:rowOff>28575</xdr:rowOff>
    </xdr:from>
    <xdr:to>
      <xdr:col>7</xdr:col>
      <xdr:colOff>4809</xdr:colOff>
      <xdr:row>365</xdr:row>
      <xdr:rowOff>161925</xdr:rowOff>
    </xdr:to>
    <xdr:pic>
      <xdr:nvPicPr>
        <xdr:cNvPr id="2222" name="図 2221">
          <a:extLst>
            <a:ext uri="{FF2B5EF4-FFF2-40B4-BE49-F238E27FC236}">
              <a16:creationId xmlns:a16="http://schemas.microsoft.com/office/drawing/2014/main" id="{D09BC258-DFCA-38DC-F35C-B612B9057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364</xdr:row>
      <xdr:rowOff>28575</xdr:rowOff>
    </xdr:from>
    <xdr:to>
      <xdr:col>8</xdr:col>
      <xdr:colOff>4174</xdr:colOff>
      <xdr:row>365</xdr:row>
      <xdr:rowOff>161925</xdr:rowOff>
    </xdr:to>
    <xdr:pic>
      <xdr:nvPicPr>
        <xdr:cNvPr id="2223" name="図 2222">
          <a:extLst>
            <a:ext uri="{FF2B5EF4-FFF2-40B4-BE49-F238E27FC236}">
              <a16:creationId xmlns:a16="http://schemas.microsoft.com/office/drawing/2014/main" id="{C38BFB03-53F0-4693-BAD8-D79EF5619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364</xdr:row>
      <xdr:rowOff>28575</xdr:rowOff>
    </xdr:from>
    <xdr:to>
      <xdr:col>9</xdr:col>
      <xdr:colOff>3539</xdr:colOff>
      <xdr:row>365</xdr:row>
      <xdr:rowOff>161925</xdr:rowOff>
    </xdr:to>
    <xdr:pic>
      <xdr:nvPicPr>
        <xdr:cNvPr id="2224" name="図 2223">
          <a:extLst>
            <a:ext uri="{FF2B5EF4-FFF2-40B4-BE49-F238E27FC236}">
              <a16:creationId xmlns:a16="http://schemas.microsoft.com/office/drawing/2014/main" id="{FB3C3703-E2F2-7376-F5B6-1708EECF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364</xdr:row>
      <xdr:rowOff>28575</xdr:rowOff>
    </xdr:from>
    <xdr:to>
      <xdr:col>10</xdr:col>
      <xdr:colOff>2903</xdr:colOff>
      <xdr:row>365</xdr:row>
      <xdr:rowOff>161925</xdr:rowOff>
    </xdr:to>
    <xdr:pic>
      <xdr:nvPicPr>
        <xdr:cNvPr id="2225" name="図 2224">
          <a:extLst>
            <a:ext uri="{FF2B5EF4-FFF2-40B4-BE49-F238E27FC236}">
              <a16:creationId xmlns:a16="http://schemas.microsoft.com/office/drawing/2014/main" id="{E6481C15-50D8-B451-E9B7-56CB63148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364</xdr:row>
      <xdr:rowOff>28575</xdr:rowOff>
    </xdr:from>
    <xdr:to>
      <xdr:col>11</xdr:col>
      <xdr:colOff>2269</xdr:colOff>
      <xdr:row>365</xdr:row>
      <xdr:rowOff>161925</xdr:rowOff>
    </xdr:to>
    <xdr:pic>
      <xdr:nvPicPr>
        <xdr:cNvPr id="2226" name="図 2225">
          <a:extLst>
            <a:ext uri="{FF2B5EF4-FFF2-40B4-BE49-F238E27FC236}">
              <a16:creationId xmlns:a16="http://schemas.microsoft.com/office/drawing/2014/main" id="{539A2198-8B23-9E58-D66B-90280AA4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364</xdr:row>
      <xdr:rowOff>28575</xdr:rowOff>
    </xdr:from>
    <xdr:to>
      <xdr:col>12</xdr:col>
      <xdr:colOff>1634</xdr:colOff>
      <xdr:row>365</xdr:row>
      <xdr:rowOff>161925</xdr:rowOff>
    </xdr:to>
    <xdr:pic>
      <xdr:nvPicPr>
        <xdr:cNvPr id="2227" name="図 2226">
          <a:extLst>
            <a:ext uri="{FF2B5EF4-FFF2-40B4-BE49-F238E27FC236}">
              <a16:creationId xmlns:a16="http://schemas.microsoft.com/office/drawing/2014/main" id="{5E4708A9-EE88-A528-814B-D8B058579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364</xdr:row>
      <xdr:rowOff>28575</xdr:rowOff>
    </xdr:from>
    <xdr:to>
      <xdr:col>13</xdr:col>
      <xdr:colOff>999</xdr:colOff>
      <xdr:row>365</xdr:row>
      <xdr:rowOff>161925</xdr:rowOff>
    </xdr:to>
    <xdr:pic>
      <xdr:nvPicPr>
        <xdr:cNvPr id="2228" name="図 2227">
          <a:extLst>
            <a:ext uri="{FF2B5EF4-FFF2-40B4-BE49-F238E27FC236}">
              <a16:creationId xmlns:a16="http://schemas.microsoft.com/office/drawing/2014/main" id="{244684A0-F881-412F-5E05-806DABC8C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364</xdr:row>
      <xdr:rowOff>28575</xdr:rowOff>
    </xdr:from>
    <xdr:to>
      <xdr:col>14</xdr:col>
      <xdr:colOff>364</xdr:colOff>
      <xdr:row>365</xdr:row>
      <xdr:rowOff>161925</xdr:rowOff>
    </xdr:to>
    <xdr:pic>
      <xdr:nvPicPr>
        <xdr:cNvPr id="2229" name="図 2228">
          <a:extLst>
            <a:ext uri="{FF2B5EF4-FFF2-40B4-BE49-F238E27FC236}">
              <a16:creationId xmlns:a16="http://schemas.microsoft.com/office/drawing/2014/main" id="{86500720-EC0F-B4FA-E843-A9FCD9168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364</xdr:row>
      <xdr:rowOff>28575</xdr:rowOff>
    </xdr:from>
    <xdr:to>
      <xdr:col>15</xdr:col>
      <xdr:colOff>7893</xdr:colOff>
      <xdr:row>365</xdr:row>
      <xdr:rowOff>161925</xdr:rowOff>
    </xdr:to>
    <xdr:pic>
      <xdr:nvPicPr>
        <xdr:cNvPr id="2230" name="図 2229">
          <a:extLst>
            <a:ext uri="{FF2B5EF4-FFF2-40B4-BE49-F238E27FC236}">
              <a16:creationId xmlns:a16="http://schemas.microsoft.com/office/drawing/2014/main" id="{E10D632F-77FB-23D0-37DB-47CCE1E3D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364</xdr:row>
      <xdr:rowOff>28575</xdr:rowOff>
    </xdr:from>
    <xdr:to>
      <xdr:col>16</xdr:col>
      <xdr:colOff>7259</xdr:colOff>
      <xdr:row>365</xdr:row>
      <xdr:rowOff>161925</xdr:rowOff>
    </xdr:to>
    <xdr:pic>
      <xdr:nvPicPr>
        <xdr:cNvPr id="2231" name="図 2230">
          <a:extLst>
            <a:ext uri="{FF2B5EF4-FFF2-40B4-BE49-F238E27FC236}">
              <a16:creationId xmlns:a16="http://schemas.microsoft.com/office/drawing/2014/main" id="{6F5802FD-6D2A-26DF-071A-63D9C8982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364</xdr:row>
      <xdr:rowOff>28575</xdr:rowOff>
    </xdr:from>
    <xdr:to>
      <xdr:col>17</xdr:col>
      <xdr:colOff>6623</xdr:colOff>
      <xdr:row>365</xdr:row>
      <xdr:rowOff>161925</xdr:rowOff>
    </xdr:to>
    <xdr:pic>
      <xdr:nvPicPr>
        <xdr:cNvPr id="2232" name="図 2231">
          <a:extLst>
            <a:ext uri="{FF2B5EF4-FFF2-40B4-BE49-F238E27FC236}">
              <a16:creationId xmlns:a16="http://schemas.microsoft.com/office/drawing/2014/main" id="{9899696E-AE7F-0BE1-9A73-BA770145A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364</xdr:row>
      <xdr:rowOff>28575</xdr:rowOff>
    </xdr:from>
    <xdr:to>
      <xdr:col>18</xdr:col>
      <xdr:colOff>5988</xdr:colOff>
      <xdr:row>365</xdr:row>
      <xdr:rowOff>161925</xdr:rowOff>
    </xdr:to>
    <xdr:pic>
      <xdr:nvPicPr>
        <xdr:cNvPr id="2233" name="図 2232">
          <a:extLst>
            <a:ext uri="{FF2B5EF4-FFF2-40B4-BE49-F238E27FC236}">
              <a16:creationId xmlns:a16="http://schemas.microsoft.com/office/drawing/2014/main" id="{9D5B688D-E25D-B0A3-DD34-87B2104DB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364</xdr:row>
      <xdr:rowOff>28575</xdr:rowOff>
    </xdr:from>
    <xdr:to>
      <xdr:col>19</xdr:col>
      <xdr:colOff>5353</xdr:colOff>
      <xdr:row>365</xdr:row>
      <xdr:rowOff>161925</xdr:rowOff>
    </xdr:to>
    <xdr:pic>
      <xdr:nvPicPr>
        <xdr:cNvPr id="2234" name="図 2233">
          <a:extLst>
            <a:ext uri="{FF2B5EF4-FFF2-40B4-BE49-F238E27FC236}">
              <a16:creationId xmlns:a16="http://schemas.microsoft.com/office/drawing/2014/main" id="{AC1AD838-1DA3-7F7F-DF9D-4BEC64FC1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364</xdr:row>
      <xdr:rowOff>28575</xdr:rowOff>
    </xdr:from>
    <xdr:to>
      <xdr:col>20</xdr:col>
      <xdr:colOff>4718</xdr:colOff>
      <xdr:row>365</xdr:row>
      <xdr:rowOff>161925</xdr:rowOff>
    </xdr:to>
    <xdr:pic>
      <xdr:nvPicPr>
        <xdr:cNvPr id="2235" name="図 2234">
          <a:extLst>
            <a:ext uri="{FF2B5EF4-FFF2-40B4-BE49-F238E27FC236}">
              <a16:creationId xmlns:a16="http://schemas.microsoft.com/office/drawing/2014/main" id="{EFC6E8DF-D4E2-6BC3-65A0-4A109AD4D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364</xdr:row>
      <xdr:rowOff>28575</xdr:rowOff>
    </xdr:from>
    <xdr:to>
      <xdr:col>21</xdr:col>
      <xdr:colOff>4083</xdr:colOff>
      <xdr:row>365</xdr:row>
      <xdr:rowOff>161925</xdr:rowOff>
    </xdr:to>
    <xdr:pic>
      <xdr:nvPicPr>
        <xdr:cNvPr id="2236" name="図 2235">
          <a:extLst>
            <a:ext uri="{FF2B5EF4-FFF2-40B4-BE49-F238E27FC236}">
              <a16:creationId xmlns:a16="http://schemas.microsoft.com/office/drawing/2014/main" id="{E0656942-1A06-7AE5-0014-7677A48FA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364</xdr:row>
      <xdr:rowOff>28575</xdr:rowOff>
    </xdr:from>
    <xdr:to>
      <xdr:col>25</xdr:col>
      <xdr:colOff>1</xdr:colOff>
      <xdr:row>365</xdr:row>
      <xdr:rowOff>161925</xdr:rowOff>
    </xdr:to>
    <xdr:pic>
      <xdr:nvPicPr>
        <xdr:cNvPr id="2237" name="図 2236">
          <a:extLst>
            <a:ext uri="{FF2B5EF4-FFF2-40B4-BE49-F238E27FC236}">
              <a16:creationId xmlns:a16="http://schemas.microsoft.com/office/drawing/2014/main" id="{27BC66AF-6563-1882-3BB2-C2E645C23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73738468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364</xdr:row>
      <xdr:rowOff>28575</xdr:rowOff>
    </xdr:from>
    <xdr:to>
      <xdr:col>26</xdr:col>
      <xdr:colOff>4809</xdr:colOff>
      <xdr:row>365</xdr:row>
      <xdr:rowOff>161925</xdr:rowOff>
    </xdr:to>
    <xdr:pic>
      <xdr:nvPicPr>
        <xdr:cNvPr id="2238" name="図 2237">
          <a:extLst>
            <a:ext uri="{FF2B5EF4-FFF2-40B4-BE49-F238E27FC236}">
              <a16:creationId xmlns:a16="http://schemas.microsoft.com/office/drawing/2014/main" id="{D14F2089-E861-C455-3701-4E2206A48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364</xdr:row>
      <xdr:rowOff>28575</xdr:rowOff>
    </xdr:from>
    <xdr:to>
      <xdr:col>27</xdr:col>
      <xdr:colOff>4174</xdr:colOff>
      <xdr:row>365</xdr:row>
      <xdr:rowOff>161925</xdr:rowOff>
    </xdr:to>
    <xdr:pic>
      <xdr:nvPicPr>
        <xdr:cNvPr id="2239" name="図 2238">
          <a:extLst>
            <a:ext uri="{FF2B5EF4-FFF2-40B4-BE49-F238E27FC236}">
              <a16:creationId xmlns:a16="http://schemas.microsoft.com/office/drawing/2014/main" id="{1368B1E7-F34A-EEF6-486B-F1CA49A0B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364</xdr:row>
      <xdr:rowOff>28575</xdr:rowOff>
    </xdr:from>
    <xdr:to>
      <xdr:col>28</xdr:col>
      <xdr:colOff>3539</xdr:colOff>
      <xdr:row>365</xdr:row>
      <xdr:rowOff>161925</xdr:rowOff>
    </xdr:to>
    <xdr:pic>
      <xdr:nvPicPr>
        <xdr:cNvPr id="2240" name="図 2239">
          <a:extLst>
            <a:ext uri="{FF2B5EF4-FFF2-40B4-BE49-F238E27FC236}">
              <a16:creationId xmlns:a16="http://schemas.microsoft.com/office/drawing/2014/main" id="{00E56199-C458-3080-94E9-D0778D22E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364</xdr:row>
      <xdr:rowOff>28575</xdr:rowOff>
    </xdr:from>
    <xdr:to>
      <xdr:col>29</xdr:col>
      <xdr:colOff>2904</xdr:colOff>
      <xdr:row>365</xdr:row>
      <xdr:rowOff>161925</xdr:rowOff>
    </xdr:to>
    <xdr:pic>
      <xdr:nvPicPr>
        <xdr:cNvPr id="2241" name="図 2240">
          <a:extLst>
            <a:ext uri="{FF2B5EF4-FFF2-40B4-BE49-F238E27FC236}">
              <a16:creationId xmlns:a16="http://schemas.microsoft.com/office/drawing/2014/main" id="{50F29B78-689F-D0AC-E145-E047E965F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364</xdr:row>
      <xdr:rowOff>28575</xdr:rowOff>
    </xdr:from>
    <xdr:to>
      <xdr:col>30</xdr:col>
      <xdr:colOff>2268</xdr:colOff>
      <xdr:row>365</xdr:row>
      <xdr:rowOff>161925</xdr:rowOff>
    </xdr:to>
    <xdr:pic>
      <xdr:nvPicPr>
        <xdr:cNvPr id="2242" name="図 2241">
          <a:extLst>
            <a:ext uri="{FF2B5EF4-FFF2-40B4-BE49-F238E27FC236}">
              <a16:creationId xmlns:a16="http://schemas.microsoft.com/office/drawing/2014/main" id="{B18E8FDD-F7B0-8A33-AF21-719ABDA0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364</xdr:row>
      <xdr:rowOff>28575</xdr:rowOff>
    </xdr:from>
    <xdr:to>
      <xdr:col>31</xdr:col>
      <xdr:colOff>1634</xdr:colOff>
      <xdr:row>365</xdr:row>
      <xdr:rowOff>161925</xdr:rowOff>
    </xdr:to>
    <xdr:pic>
      <xdr:nvPicPr>
        <xdr:cNvPr id="2243" name="図 2242">
          <a:extLst>
            <a:ext uri="{FF2B5EF4-FFF2-40B4-BE49-F238E27FC236}">
              <a16:creationId xmlns:a16="http://schemas.microsoft.com/office/drawing/2014/main" id="{22E8EBDF-7A8B-7F0F-03B0-285226A50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364</xdr:row>
      <xdr:rowOff>28575</xdr:rowOff>
    </xdr:from>
    <xdr:to>
      <xdr:col>32</xdr:col>
      <xdr:colOff>999</xdr:colOff>
      <xdr:row>365</xdr:row>
      <xdr:rowOff>161925</xdr:rowOff>
    </xdr:to>
    <xdr:pic>
      <xdr:nvPicPr>
        <xdr:cNvPr id="2244" name="図 2243">
          <a:extLst>
            <a:ext uri="{FF2B5EF4-FFF2-40B4-BE49-F238E27FC236}">
              <a16:creationId xmlns:a16="http://schemas.microsoft.com/office/drawing/2014/main" id="{A3AE6B41-627C-24D2-632F-2605C956B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364</xdr:row>
      <xdr:rowOff>28575</xdr:rowOff>
    </xdr:from>
    <xdr:to>
      <xdr:col>33</xdr:col>
      <xdr:colOff>364</xdr:colOff>
      <xdr:row>365</xdr:row>
      <xdr:rowOff>161925</xdr:rowOff>
    </xdr:to>
    <xdr:pic>
      <xdr:nvPicPr>
        <xdr:cNvPr id="2245" name="図 2244">
          <a:extLst>
            <a:ext uri="{FF2B5EF4-FFF2-40B4-BE49-F238E27FC236}">
              <a16:creationId xmlns:a16="http://schemas.microsoft.com/office/drawing/2014/main" id="{AC4C0902-9700-3A61-DB81-CA9BF655E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364</xdr:row>
      <xdr:rowOff>28575</xdr:rowOff>
    </xdr:from>
    <xdr:to>
      <xdr:col>34</xdr:col>
      <xdr:colOff>7893</xdr:colOff>
      <xdr:row>365</xdr:row>
      <xdr:rowOff>161925</xdr:rowOff>
    </xdr:to>
    <xdr:pic>
      <xdr:nvPicPr>
        <xdr:cNvPr id="2246" name="図 2245">
          <a:extLst>
            <a:ext uri="{FF2B5EF4-FFF2-40B4-BE49-F238E27FC236}">
              <a16:creationId xmlns:a16="http://schemas.microsoft.com/office/drawing/2014/main" id="{B06EED36-F143-C160-61D0-91D8CD446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364</xdr:row>
      <xdr:rowOff>28575</xdr:rowOff>
    </xdr:from>
    <xdr:to>
      <xdr:col>35</xdr:col>
      <xdr:colOff>7259</xdr:colOff>
      <xdr:row>365</xdr:row>
      <xdr:rowOff>161925</xdr:rowOff>
    </xdr:to>
    <xdr:pic>
      <xdr:nvPicPr>
        <xdr:cNvPr id="2247" name="図 2246">
          <a:extLst>
            <a:ext uri="{FF2B5EF4-FFF2-40B4-BE49-F238E27FC236}">
              <a16:creationId xmlns:a16="http://schemas.microsoft.com/office/drawing/2014/main" id="{BAFC62A4-89AE-46AC-4538-272CDA9A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364</xdr:row>
      <xdr:rowOff>28575</xdr:rowOff>
    </xdr:from>
    <xdr:to>
      <xdr:col>36</xdr:col>
      <xdr:colOff>6623</xdr:colOff>
      <xdr:row>365</xdr:row>
      <xdr:rowOff>161925</xdr:rowOff>
    </xdr:to>
    <xdr:pic>
      <xdr:nvPicPr>
        <xdr:cNvPr id="2248" name="図 2247">
          <a:extLst>
            <a:ext uri="{FF2B5EF4-FFF2-40B4-BE49-F238E27FC236}">
              <a16:creationId xmlns:a16="http://schemas.microsoft.com/office/drawing/2014/main" id="{909E31F0-B7ED-9831-509F-2C989481E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364</xdr:row>
      <xdr:rowOff>28575</xdr:rowOff>
    </xdr:from>
    <xdr:to>
      <xdr:col>37</xdr:col>
      <xdr:colOff>5988</xdr:colOff>
      <xdr:row>365</xdr:row>
      <xdr:rowOff>161925</xdr:rowOff>
    </xdr:to>
    <xdr:pic>
      <xdr:nvPicPr>
        <xdr:cNvPr id="2249" name="図 2248">
          <a:extLst>
            <a:ext uri="{FF2B5EF4-FFF2-40B4-BE49-F238E27FC236}">
              <a16:creationId xmlns:a16="http://schemas.microsoft.com/office/drawing/2014/main" id="{17747712-6905-D903-4975-01C72F966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364</xdr:row>
      <xdr:rowOff>28575</xdr:rowOff>
    </xdr:from>
    <xdr:to>
      <xdr:col>38</xdr:col>
      <xdr:colOff>5353</xdr:colOff>
      <xdr:row>365</xdr:row>
      <xdr:rowOff>161925</xdr:rowOff>
    </xdr:to>
    <xdr:pic>
      <xdr:nvPicPr>
        <xdr:cNvPr id="2250" name="図 2249">
          <a:extLst>
            <a:ext uri="{FF2B5EF4-FFF2-40B4-BE49-F238E27FC236}">
              <a16:creationId xmlns:a16="http://schemas.microsoft.com/office/drawing/2014/main" id="{04745545-E479-F34D-42F2-C5874FE10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364</xdr:row>
      <xdr:rowOff>28575</xdr:rowOff>
    </xdr:from>
    <xdr:to>
      <xdr:col>39</xdr:col>
      <xdr:colOff>4718</xdr:colOff>
      <xdr:row>365</xdr:row>
      <xdr:rowOff>161925</xdr:rowOff>
    </xdr:to>
    <xdr:pic>
      <xdr:nvPicPr>
        <xdr:cNvPr id="2251" name="図 2250">
          <a:extLst>
            <a:ext uri="{FF2B5EF4-FFF2-40B4-BE49-F238E27FC236}">
              <a16:creationId xmlns:a16="http://schemas.microsoft.com/office/drawing/2014/main" id="{801BA160-0FAD-0612-4789-4FCCB6A3F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364</xdr:row>
      <xdr:rowOff>28575</xdr:rowOff>
    </xdr:from>
    <xdr:to>
      <xdr:col>40</xdr:col>
      <xdr:colOff>4083</xdr:colOff>
      <xdr:row>365</xdr:row>
      <xdr:rowOff>161925</xdr:rowOff>
    </xdr:to>
    <xdr:pic>
      <xdr:nvPicPr>
        <xdr:cNvPr id="2252" name="図 2251">
          <a:extLst>
            <a:ext uri="{FF2B5EF4-FFF2-40B4-BE49-F238E27FC236}">
              <a16:creationId xmlns:a16="http://schemas.microsoft.com/office/drawing/2014/main" id="{F2788DDD-EC3A-D439-ECC4-98C0DBC12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73738468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414</xdr:row>
      <xdr:rowOff>28575</xdr:rowOff>
    </xdr:from>
    <xdr:to>
      <xdr:col>6</xdr:col>
      <xdr:colOff>1</xdr:colOff>
      <xdr:row>415</xdr:row>
      <xdr:rowOff>161925</xdr:rowOff>
    </xdr:to>
    <xdr:pic>
      <xdr:nvPicPr>
        <xdr:cNvPr id="2253" name="図 2252">
          <a:extLst>
            <a:ext uri="{FF2B5EF4-FFF2-40B4-BE49-F238E27FC236}">
              <a16:creationId xmlns:a16="http://schemas.microsoft.com/office/drawing/2014/main" id="{0AC96353-0391-D718-4273-ECA038C56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84379254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414</xdr:row>
      <xdr:rowOff>28575</xdr:rowOff>
    </xdr:from>
    <xdr:to>
      <xdr:col>7</xdr:col>
      <xdr:colOff>4809</xdr:colOff>
      <xdr:row>415</xdr:row>
      <xdr:rowOff>161925</xdr:rowOff>
    </xdr:to>
    <xdr:pic>
      <xdr:nvPicPr>
        <xdr:cNvPr id="2254" name="図 2253">
          <a:extLst>
            <a:ext uri="{FF2B5EF4-FFF2-40B4-BE49-F238E27FC236}">
              <a16:creationId xmlns:a16="http://schemas.microsoft.com/office/drawing/2014/main" id="{6892FC23-C900-599D-23F2-4A9797B7F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414</xdr:row>
      <xdr:rowOff>28575</xdr:rowOff>
    </xdr:from>
    <xdr:to>
      <xdr:col>8</xdr:col>
      <xdr:colOff>4174</xdr:colOff>
      <xdr:row>415</xdr:row>
      <xdr:rowOff>161925</xdr:rowOff>
    </xdr:to>
    <xdr:pic>
      <xdr:nvPicPr>
        <xdr:cNvPr id="2255" name="図 2254">
          <a:extLst>
            <a:ext uri="{FF2B5EF4-FFF2-40B4-BE49-F238E27FC236}">
              <a16:creationId xmlns:a16="http://schemas.microsoft.com/office/drawing/2014/main" id="{FB4F2375-D0C2-7A73-5A60-F97EE549C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414</xdr:row>
      <xdr:rowOff>28575</xdr:rowOff>
    </xdr:from>
    <xdr:to>
      <xdr:col>9</xdr:col>
      <xdr:colOff>3539</xdr:colOff>
      <xdr:row>415</xdr:row>
      <xdr:rowOff>161925</xdr:rowOff>
    </xdr:to>
    <xdr:pic>
      <xdr:nvPicPr>
        <xdr:cNvPr id="2256" name="図 2255">
          <a:extLst>
            <a:ext uri="{FF2B5EF4-FFF2-40B4-BE49-F238E27FC236}">
              <a16:creationId xmlns:a16="http://schemas.microsoft.com/office/drawing/2014/main" id="{3453ED90-3F1B-D9C8-8A70-FDE38B8AD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414</xdr:row>
      <xdr:rowOff>28575</xdr:rowOff>
    </xdr:from>
    <xdr:to>
      <xdr:col>10</xdr:col>
      <xdr:colOff>2903</xdr:colOff>
      <xdr:row>415</xdr:row>
      <xdr:rowOff>161925</xdr:rowOff>
    </xdr:to>
    <xdr:pic>
      <xdr:nvPicPr>
        <xdr:cNvPr id="2257" name="図 2256">
          <a:extLst>
            <a:ext uri="{FF2B5EF4-FFF2-40B4-BE49-F238E27FC236}">
              <a16:creationId xmlns:a16="http://schemas.microsoft.com/office/drawing/2014/main" id="{98495498-EE16-7B2F-C315-AF7CFD718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414</xdr:row>
      <xdr:rowOff>28575</xdr:rowOff>
    </xdr:from>
    <xdr:to>
      <xdr:col>11</xdr:col>
      <xdr:colOff>2269</xdr:colOff>
      <xdr:row>415</xdr:row>
      <xdr:rowOff>161925</xdr:rowOff>
    </xdr:to>
    <xdr:pic>
      <xdr:nvPicPr>
        <xdr:cNvPr id="2258" name="図 2257">
          <a:extLst>
            <a:ext uri="{FF2B5EF4-FFF2-40B4-BE49-F238E27FC236}">
              <a16:creationId xmlns:a16="http://schemas.microsoft.com/office/drawing/2014/main" id="{CF2A6413-FD04-2687-DCB4-550E42EA7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414</xdr:row>
      <xdr:rowOff>28575</xdr:rowOff>
    </xdr:from>
    <xdr:to>
      <xdr:col>12</xdr:col>
      <xdr:colOff>1634</xdr:colOff>
      <xdr:row>415</xdr:row>
      <xdr:rowOff>161925</xdr:rowOff>
    </xdr:to>
    <xdr:pic>
      <xdr:nvPicPr>
        <xdr:cNvPr id="2259" name="図 2258">
          <a:extLst>
            <a:ext uri="{FF2B5EF4-FFF2-40B4-BE49-F238E27FC236}">
              <a16:creationId xmlns:a16="http://schemas.microsoft.com/office/drawing/2014/main" id="{C7625FE4-FEA4-B325-CC9D-DC2B773A7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414</xdr:row>
      <xdr:rowOff>28575</xdr:rowOff>
    </xdr:from>
    <xdr:to>
      <xdr:col>13</xdr:col>
      <xdr:colOff>999</xdr:colOff>
      <xdr:row>415</xdr:row>
      <xdr:rowOff>161925</xdr:rowOff>
    </xdr:to>
    <xdr:pic>
      <xdr:nvPicPr>
        <xdr:cNvPr id="2260" name="図 2259">
          <a:extLst>
            <a:ext uri="{FF2B5EF4-FFF2-40B4-BE49-F238E27FC236}">
              <a16:creationId xmlns:a16="http://schemas.microsoft.com/office/drawing/2014/main" id="{C007F4AD-BB6E-D2F8-A023-06378D129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414</xdr:row>
      <xdr:rowOff>28575</xdr:rowOff>
    </xdr:from>
    <xdr:to>
      <xdr:col>14</xdr:col>
      <xdr:colOff>364</xdr:colOff>
      <xdr:row>415</xdr:row>
      <xdr:rowOff>161925</xdr:rowOff>
    </xdr:to>
    <xdr:pic>
      <xdr:nvPicPr>
        <xdr:cNvPr id="2261" name="図 2260">
          <a:extLst>
            <a:ext uri="{FF2B5EF4-FFF2-40B4-BE49-F238E27FC236}">
              <a16:creationId xmlns:a16="http://schemas.microsoft.com/office/drawing/2014/main" id="{BCB80390-C7E7-45E2-0B2E-EFEBF752C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414</xdr:row>
      <xdr:rowOff>28575</xdr:rowOff>
    </xdr:from>
    <xdr:to>
      <xdr:col>15</xdr:col>
      <xdr:colOff>7893</xdr:colOff>
      <xdr:row>415</xdr:row>
      <xdr:rowOff>161925</xdr:rowOff>
    </xdr:to>
    <xdr:pic>
      <xdr:nvPicPr>
        <xdr:cNvPr id="2262" name="図 2261">
          <a:extLst>
            <a:ext uri="{FF2B5EF4-FFF2-40B4-BE49-F238E27FC236}">
              <a16:creationId xmlns:a16="http://schemas.microsoft.com/office/drawing/2014/main" id="{A7964F6A-C1D5-DDCC-5FB3-E8708345A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414</xdr:row>
      <xdr:rowOff>28575</xdr:rowOff>
    </xdr:from>
    <xdr:to>
      <xdr:col>16</xdr:col>
      <xdr:colOff>7259</xdr:colOff>
      <xdr:row>415</xdr:row>
      <xdr:rowOff>161925</xdr:rowOff>
    </xdr:to>
    <xdr:pic>
      <xdr:nvPicPr>
        <xdr:cNvPr id="2263" name="図 2262">
          <a:extLst>
            <a:ext uri="{FF2B5EF4-FFF2-40B4-BE49-F238E27FC236}">
              <a16:creationId xmlns:a16="http://schemas.microsoft.com/office/drawing/2014/main" id="{8A70DF12-6D8B-CDBA-244E-B307DA06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414</xdr:row>
      <xdr:rowOff>28575</xdr:rowOff>
    </xdr:from>
    <xdr:to>
      <xdr:col>17</xdr:col>
      <xdr:colOff>6623</xdr:colOff>
      <xdr:row>415</xdr:row>
      <xdr:rowOff>161925</xdr:rowOff>
    </xdr:to>
    <xdr:pic>
      <xdr:nvPicPr>
        <xdr:cNvPr id="2264" name="図 2263">
          <a:extLst>
            <a:ext uri="{FF2B5EF4-FFF2-40B4-BE49-F238E27FC236}">
              <a16:creationId xmlns:a16="http://schemas.microsoft.com/office/drawing/2014/main" id="{3F078E6A-A4F0-F4B5-711C-AFCD628BB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414</xdr:row>
      <xdr:rowOff>28575</xdr:rowOff>
    </xdr:from>
    <xdr:to>
      <xdr:col>18</xdr:col>
      <xdr:colOff>5988</xdr:colOff>
      <xdr:row>415</xdr:row>
      <xdr:rowOff>161925</xdr:rowOff>
    </xdr:to>
    <xdr:pic>
      <xdr:nvPicPr>
        <xdr:cNvPr id="2265" name="図 2264">
          <a:extLst>
            <a:ext uri="{FF2B5EF4-FFF2-40B4-BE49-F238E27FC236}">
              <a16:creationId xmlns:a16="http://schemas.microsoft.com/office/drawing/2014/main" id="{BD9DCA5E-A8CD-BF92-302C-F8A9F0DAA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414</xdr:row>
      <xdr:rowOff>28575</xdr:rowOff>
    </xdr:from>
    <xdr:to>
      <xdr:col>19</xdr:col>
      <xdr:colOff>5353</xdr:colOff>
      <xdr:row>415</xdr:row>
      <xdr:rowOff>161925</xdr:rowOff>
    </xdr:to>
    <xdr:pic>
      <xdr:nvPicPr>
        <xdr:cNvPr id="2266" name="図 2265">
          <a:extLst>
            <a:ext uri="{FF2B5EF4-FFF2-40B4-BE49-F238E27FC236}">
              <a16:creationId xmlns:a16="http://schemas.microsoft.com/office/drawing/2014/main" id="{B3758200-878B-6B3C-FC35-842ED0794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414</xdr:row>
      <xdr:rowOff>28575</xdr:rowOff>
    </xdr:from>
    <xdr:to>
      <xdr:col>20</xdr:col>
      <xdr:colOff>4718</xdr:colOff>
      <xdr:row>415</xdr:row>
      <xdr:rowOff>161925</xdr:rowOff>
    </xdr:to>
    <xdr:pic>
      <xdr:nvPicPr>
        <xdr:cNvPr id="2267" name="図 2266">
          <a:extLst>
            <a:ext uri="{FF2B5EF4-FFF2-40B4-BE49-F238E27FC236}">
              <a16:creationId xmlns:a16="http://schemas.microsoft.com/office/drawing/2014/main" id="{AEAEF5AB-B829-1ED1-5182-5B01D6D3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414</xdr:row>
      <xdr:rowOff>28575</xdr:rowOff>
    </xdr:from>
    <xdr:to>
      <xdr:col>21</xdr:col>
      <xdr:colOff>4083</xdr:colOff>
      <xdr:row>415</xdr:row>
      <xdr:rowOff>161925</xdr:rowOff>
    </xdr:to>
    <xdr:pic>
      <xdr:nvPicPr>
        <xdr:cNvPr id="2268" name="図 2267">
          <a:extLst>
            <a:ext uri="{FF2B5EF4-FFF2-40B4-BE49-F238E27FC236}">
              <a16:creationId xmlns:a16="http://schemas.microsoft.com/office/drawing/2014/main" id="{270F368A-2C63-4299-4ED7-46463BED8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414</xdr:row>
      <xdr:rowOff>28575</xdr:rowOff>
    </xdr:from>
    <xdr:to>
      <xdr:col>25</xdr:col>
      <xdr:colOff>1</xdr:colOff>
      <xdr:row>415</xdr:row>
      <xdr:rowOff>161925</xdr:rowOff>
    </xdr:to>
    <xdr:pic>
      <xdr:nvPicPr>
        <xdr:cNvPr id="2269" name="図 2268">
          <a:extLst>
            <a:ext uri="{FF2B5EF4-FFF2-40B4-BE49-F238E27FC236}">
              <a16:creationId xmlns:a16="http://schemas.microsoft.com/office/drawing/2014/main" id="{4A1F5BBF-8231-CFC4-054E-0FBAF3D90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84379254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414</xdr:row>
      <xdr:rowOff>28575</xdr:rowOff>
    </xdr:from>
    <xdr:to>
      <xdr:col>26</xdr:col>
      <xdr:colOff>4809</xdr:colOff>
      <xdr:row>415</xdr:row>
      <xdr:rowOff>161925</xdr:rowOff>
    </xdr:to>
    <xdr:pic>
      <xdr:nvPicPr>
        <xdr:cNvPr id="2270" name="図 2269">
          <a:extLst>
            <a:ext uri="{FF2B5EF4-FFF2-40B4-BE49-F238E27FC236}">
              <a16:creationId xmlns:a16="http://schemas.microsoft.com/office/drawing/2014/main" id="{2695A9E9-BF71-3252-EA33-5E41B73A5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414</xdr:row>
      <xdr:rowOff>28575</xdr:rowOff>
    </xdr:from>
    <xdr:to>
      <xdr:col>27</xdr:col>
      <xdr:colOff>4174</xdr:colOff>
      <xdr:row>415</xdr:row>
      <xdr:rowOff>161925</xdr:rowOff>
    </xdr:to>
    <xdr:pic>
      <xdr:nvPicPr>
        <xdr:cNvPr id="2271" name="図 2270">
          <a:extLst>
            <a:ext uri="{FF2B5EF4-FFF2-40B4-BE49-F238E27FC236}">
              <a16:creationId xmlns:a16="http://schemas.microsoft.com/office/drawing/2014/main" id="{7AEBB72D-3A5C-3AE3-2ABD-855A4AB9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414</xdr:row>
      <xdr:rowOff>28575</xdr:rowOff>
    </xdr:from>
    <xdr:to>
      <xdr:col>28</xdr:col>
      <xdr:colOff>3539</xdr:colOff>
      <xdr:row>415</xdr:row>
      <xdr:rowOff>161925</xdr:rowOff>
    </xdr:to>
    <xdr:pic>
      <xdr:nvPicPr>
        <xdr:cNvPr id="2272" name="図 2271">
          <a:extLst>
            <a:ext uri="{FF2B5EF4-FFF2-40B4-BE49-F238E27FC236}">
              <a16:creationId xmlns:a16="http://schemas.microsoft.com/office/drawing/2014/main" id="{7457BC90-6EB7-F00B-E766-14135CB7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414</xdr:row>
      <xdr:rowOff>28575</xdr:rowOff>
    </xdr:from>
    <xdr:to>
      <xdr:col>29</xdr:col>
      <xdr:colOff>2904</xdr:colOff>
      <xdr:row>415</xdr:row>
      <xdr:rowOff>161925</xdr:rowOff>
    </xdr:to>
    <xdr:pic>
      <xdr:nvPicPr>
        <xdr:cNvPr id="2273" name="図 2272">
          <a:extLst>
            <a:ext uri="{FF2B5EF4-FFF2-40B4-BE49-F238E27FC236}">
              <a16:creationId xmlns:a16="http://schemas.microsoft.com/office/drawing/2014/main" id="{BEE0CE23-2850-69B1-CD9F-7CFB2817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414</xdr:row>
      <xdr:rowOff>28575</xdr:rowOff>
    </xdr:from>
    <xdr:to>
      <xdr:col>30</xdr:col>
      <xdr:colOff>2268</xdr:colOff>
      <xdr:row>415</xdr:row>
      <xdr:rowOff>161925</xdr:rowOff>
    </xdr:to>
    <xdr:pic>
      <xdr:nvPicPr>
        <xdr:cNvPr id="2274" name="図 2273">
          <a:extLst>
            <a:ext uri="{FF2B5EF4-FFF2-40B4-BE49-F238E27FC236}">
              <a16:creationId xmlns:a16="http://schemas.microsoft.com/office/drawing/2014/main" id="{CF7E7033-8758-DD5A-5267-66B2C5AA5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414</xdr:row>
      <xdr:rowOff>28575</xdr:rowOff>
    </xdr:from>
    <xdr:to>
      <xdr:col>31</xdr:col>
      <xdr:colOff>1634</xdr:colOff>
      <xdr:row>415</xdr:row>
      <xdr:rowOff>161925</xdr:rowOff>
    </xdr:to>
    <xdr:pic>
      <xdr:nvPicPr>
        <xdr:cNvPr id="2275" name="図 2274">
          <a:extLst>
            <a:ext uri="{FF2B5EF4-FFF2-40B4-BE49-F238E27FC236}">
              <a16:creationId xmlns:a16="http://schemas.microsoft.com/office/drawing/2014/main" id="{203D53C6-9374-B127-2457-E16B6CE31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414</xdr:row>
      <xdr:rowOff>28575</xdr:rowOff>
    </xdr:from>
    <xdr:to>
      <xdr:col>32</xdr:col>
      <xdr:colOff>999</xdr:colOff>
      <xdr:row>415</xdr:row>
      <xdr:rowOff>161925</xdr:rowOff>
    </xdr:to>
    <xdr:pic>
      <xdr:nvPicPr>
        <xdr:cNvPr id="2276" name="図 2275">
          <a:extLst>
            <a:ext uri="{FF2B5EF4-FFF2-40B4-BE49-F238E27FC236}">
              <a16:creationId xmlns:a16="http://schemas.microsoft.com/office/drawing/2014/main" id="{EFC617CF-F7CB-E1FF-5E52-5A59B9A92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414</xdr:row>
      <xdr:rowOff>28575</xdr:rowOff>
    </xdr:from>
    <xdr:to>
      <xdr:col>33</xdr:col>
      <xdr:colOff>364</xdr:colOff>
      <xdr:row>415</xdr:row>
      <xdr:rowOff>161925</xdr:rowOff>
    </xdr:to>
    <xdr:pic>
      <xdr:nvPicPr>
        <xdr:cNvPr id="2277" name="図 2276">
          <a:extLst>
            <a:ext uri="{FF2B5EF4-FFF2-40B4-BE49-F238E27FC236}">
              <a16:creationId xmlns:a16="http://schemas.microsoft.com/office/drawing/2014/main" id="{ACE1D981-FADB-CDF9-FD06-34E073442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414</xdr:row>
      <xdr:rowOff>28575</xdr:rowOff>
    </xdr:from>
    <xdr:to>
      <xdr:col>34</xdr:col>
      <xdr:colOff>7893</xdr:colOff>
      <xdr:row>415</xdr:row>
      <xdr:rowOff>161925</xdr:rowOff>
    </xdr:to>
    <xdr:pic>
      <xdr:nvPicPr>
        <xdr:cNvPr id="2278" name="図 2277">
          <a:extLst>
            <a:ext uri="{FF2B5EF4-FFF2-40B4-BE49-F238E27FC236}">
              <a16:creationId xmlns:a16="http://schemas.microsoft.com/office/drawing/2014/main" id="{58E08560-2E2A-38C5-1713-8ACC47043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414</xdr:row>
      <xdr:rowOff>28575</xdr:rowOff>
    </xdr:from>
    <xdr:to>
      <xdr:col>35</xdr:col>
      <xdr:colOff>7259</xdr:colOff>
      <xdr:row>415</xdr:row>
      <xdr:rowOff>161925</xdr:rowOff>
    </xdr:to>
    <xdr:pic>
      <xdr:nvPicPr>
        <xdr:cNvPr id="2279" name="図 2278">
          <a:extLst>
            <a:ext uri="{FF2B5EF4-FFF2-40B4-BE49-F238E27FC236}">
              <a16:creationId xmlns:a16="http://schemas.microsoft.com/office/drawing/2014/main" id="{D27D7D50-625D-176B-852A-812409ECF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414</xdr:row>
      <xdr:rowOff>28575</xdr:rowOff>
    </xdr:from>
    <xdr:to>
      <xdr:col>36</xdr:col>
      <xdr:colOff>6623</xdr:colOff>
      <xdr:row>415</xdr:row>
      <xdr:rowOff>161925</xdr:rowOff>
    </xdr:to>
    <xdr:pic>
      <xdr:nvPicPr>
        <xdr:cNvPr id="2280" name="図 2279">
          <a:extLst>
            <a:ext uri="{FF2B5EF4-FFF2-40B4-BE49-F238E27FC236}">
              <a16:creationId xmlns:a16="http://schemas.microsoft.com/office/drawing/2014/main" id="{F7231DEB-1B09-EB93-71C4-071CEA068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414</xdr:row>
      <xdr:rowOff>28575</xdr:rowOff>
    </xdr:from>
    <xdr:to>
      <xdr:col>37</xdr:col>
      <xdr:colOff>5988</xdr:colOff>
      <xdr:row>415</xdr:row>
      <xdr:rowOff>161925</xdr:rowOff>
    </xdr:to>
    <xdr:pic>
      <xdr:nvPicPr>
        <xdr:cNvPr id="2281" name="図 2280">
          <a:extLst>
            <a:ext uri="{FF2B5EF4-FFF2-40B4-BE49-F238E27FC236}">
              <a16:creationId xmlns:a16="http://schemas.microsoft.com/office/drawing/2014/main" id="{1AF9CABB-C08A-9D1B-884C-83ABAE5F4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414</xdr:row>
      <xdr:rowOff>28575</xdr:rowOff>
    </xdr:from>
    <xdr:to>
      <xdr:col>38</xdr:col>
      <xdr:colOff>5353</xdr:colOff>
      <xdr:row>415</xdr:row>
      <xdr:rowOff>161925</xdr:rowOff>
    </xdr:to>
    <xdr:pic>
      <xdr:nvPicPr>
        <xdr:cNvPr id="2282" name="図 2281">
          <a:extLst>
            <a:ext uri="{FF2B5EF4-FFF2-40B4-BE49-F238E27FC236}">
              <a16:creationId xmlns:a16="http://schemas.microsoft.com/office/drawing/2014/main" id="{5DA0EB4A-E6BC-CC6A-6CC3-DE5FC413B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414</xdr:row>
      <xdr:rowOff>28575</xdr:rowOff>
    </xdr:from>
    <xdr:to>
      <xdr:col>39</xdr:col>
      <xdr:colOff>4718</xdr:colOff>
      <xdr:row>415</xdr:row>
      <xdr:rowOff>161925</xdr:rowOff>
    </xdr:to>
    <xdr:pic>
      <xdr:nvPicPr>
        <xdr:cNvPr id="2283" name="図 2282">
          <a:extLst>
            <a:ext uri="{FF2B5EF4-FFF2-40B4-BE49-F238E27FC236}">
              <a16:creationId xmlns:a16="http://schemas.microsoft.com/office/drawing/2014/main" id="{D3A95CC4-1806-EC0C-1599-B13D1CA14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414</xdr:row>
      <xdr:rowOff>28575</xdr:rowOff>
    </xdr:from>
    <xdr:to>
      <xdr:col>40</xdr:col>
      <xdr:colOff>4083</xdr:colOff>
      <xdr:row>415</xdr:row>
      <xdr:rowOff>161925</xdr:rowOff>
    </xdr:to>
    <xdr:pic>
      <xdr:nvPicPr>
        <xdr:cNvPr id="2284" name="図 2283">
          <a:extLst>
            <a:ext uri="{FF2B5EF4-FFF2-40B4-BE49-F238E27FC236}">
              <a16:creationId xmlns:a16="http://schemas.microsoft.com/office/drawing/2014/main" id="{9261EFEB-2C07-494A-FC06-78C9F821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84379254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464</xdr:row>
      <xdr:rowOff>14968</xdr:rowOff>
    </xdr:from>
    <xdr:to>
      <xdr:col>6</xdr:col>
      <xdr:colOff>1</xdr:colOff>
      <xdr:row>465</xdr:row>
      <xdr:rowOff>148317</xdr:rowOff>
    </xdr:to>
    <xdr:pic>
      <xdr:nvPicPr>
        <xdr:cNvPr id="2285" name="図 2284">
          <a:extLst>
            <a:ext uri="{FF2B5EF4-FFF2-40B4-BE49-F238E27FC236}">
              <a16:creationId xmlns:a16="http://schemas.microsoft.com/office/drawing/2014/main" id="{CA2050B7-FF27-F4A6-366A-325C0583F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95006432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464</xdr:row>
      <xdr:rowOff>14968</xdr:rowOff>
    </xdr:from>
    <xdr:to>
      <xdr:col>7</xdr:col>
      <xdr:colOff>4809</xdr:colOff>
      <xdr:row>465</xdr:row>
      <xdr:rowOff>148317</xdr:rowOff>
    </xdr:to>
    <xdr:pic>
      <xdr:nvPicPr>
        <xdr:cNvPr id="2286" name="図 2285">
          <a:extLst>
            <a:ext uri="{FF2B5EF4-FFF2-40B4-BE49-F238E27FC236}">
              <a16:creationId xmlns:a16="http://schemas.microsoft.com/office/drawing/2014/main" id="{8CE27EFF-D95A-4EB8-7B06-BBCEED6B5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464</xdr:row>
      <xdr:rowOff>14968</xdr:rowOff>
    </xdr:from>
    <xdr:to>
      <xdr:col>8</xdr:col>
      <xdr:colOff>4174</xdr:colOff>
      <xdr:row>465</xdr:row>
      <xdr:rowOff>148317</xdr:rowOff>
    </xdr:to>
    <xdr:pic>
      <xdr:nvPicPr>
        <xdr:cNvPr id="2287" name="図 2286">
          <a:extLst>
            <a:ext uri="{FF2B5EF4-FFF2-40B4-BE49-F238E27FC236}">
              <a16:creationId xmlns:a16="http://schemas.microsoft.com/office/drawing/2014/main" id="{4D59DD54-F8B8-6814-8D3D-D089765AA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464</xdr:row>
      <xdr:rowOff>14968</xdr:rowOff>
    </xdr:from>
    <xdr:to>
      <xdr:col>9</xdr:col>
      <xdr:colOff>3539</xdr:colOff>
      <xdr:row>465</xdr:row>
      <xdr:rowOff>148317</xdr:rowOff>
    </xdr:to>
    <xdr:pic>
      <xdr:nvPicPr>
        <xdr:cNvPr id="2288" name="図 2287">
          <a:extLst>
            <a:ext uri="{FF2B5EF4-FFF2-40B4-BE49-F238E27FC236}">
              <a16:creationId xmlns:a16="http://schemas.microsoft.com/office/drawing/2014/main" id="{39DDCE4C-9F62-4C9D-4446-BF275705E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464</xdr:row>
      <xdr:rowOff>14968</xdr:rowOff>
    </xdr:from>
    <xdr:to>
      <xdr:col>10</xdr:col>
      <xdr:colOff>2903</xdr:colOff>
      <xdr:row>465</xdr:row>
      <xdr:rowOff>148317</xdr:rowOff>
    </xdr:to>
    <xdr:pic>
      <xdr:nvPicPr>
        <xdr:cNvPr id="2289" name="図 2288">
          <a:extLst>
            <a:ext uri="{FF2B5EF4-FFF2-40B4-BE49-F238E27FC236}">
              <a16:creationId xmlns:a16="http://schemas.microsoft.com/office/drawing/2014/main" id="{344AAA24-9D7C-EA39-6366-47594EE3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464</xdr:row>
      <xdr:rowOff>14968</xdr:rowOff>
    </xdr:from>
    <xdr:to>
      <xdr:col>11</xdr:col>
      <xdr:colOff>2269</xdr:colOff>
      <xdr:row>465</xdr:row>
      <xdr:rowOff>148317</xdr:rowOff>
    </xdr:to>
    <xdr:pic>
      <xdr:nvPicPr>
        <xdr:cNvPr id="2290" name="図 2289">
          <a:extLst>
            <a:ext uri="{FF2B5EF4-FFF2-40B4-BE49-F238E27FC236}">
              <a16:creationId xmlns:a16="http://schemas.microsoft.com/office/drawing/2014/main" id="{D40F7277-0038-739F-18C4-2C5CF0B6C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464</xdr:row>
      <xdr:rowOff>14968</xdr:rowOff>
    </xdr:from>
    <xdr:to>
      <xdr:col>12</xdr:col>
      <xdr:colOff>1634</xdr:colOff>
      <xdr:row>465</xdr:row>
      <xdr:rowOff>148317</xdr:rowOff>
    </xdr:to>
    <xdr:pic>
      <xdr:nvPicPr>
        <xdr:cNvPr id="2291" name="図 2290">
          <a:extLst>
            <a:ext uri="{FF2B5EF4-FFF2-40B4-BE49-F238E27FC236}">
              <a16:creationId xmlns:a16="http://schemas.microsoft.com/office/drawing/2014/main" id="{86D1A492-68A4-8C16-EB5C-E6B15AA0C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464</xdr:row>
      <xdr:rowOff>14968</xdr:rowOff>
    </xdr:from>
    <xdr:to>
      <xdr:col>13</xdr:col>
      <xdr:colOff>999</xdr:colOff>
      <xdr:row>465</xdr:row>
      <xdr:rowOff>148317</xdr:rowOff>
    </xdr:to>
    <xdr:pic>
      <xdr:nvPicPr>
        <xdr:cNvPr id="2292" name="図 2291">
          <a:extLst>
            <a:ext uri="{FF2B5EF4-FFF2-40B4-BE49-F238E27FC236}">
              <a16:creationId xmlns:a16="http://schemas.microsoft.com/office/drawing/2014/main" id="{ACB2AF3A-5B95-B41B-CD6B-9F3F09406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464</xdr:row>
      <xdr:rowOff>14968</xdr:rowOff>
    </xdr:from>
    <xdr:to>
      <xdr:col>14</xdr:col>
      <xdr:colOff>364</xdr:colOff>
      <xdr:row>465</xdr:row>
      <xdr:rowOff>148317</xdr:rowOff>
    </xdr:to>
    <xdr:pic>
      <xdr:nvPicPr>
        <xdr:cNvPr id="2293" name="図 2292">
          <a:extLst>
            <a:ext uri="{FF2B5EF4-FFF2-40B4-BE49-F238E27FC236}">
              <a16:creationId xmlns:a16="http://schemas.microsoft.com/office/drawing/2014/main" id="{216A75F9-E9C3-B69F-FB39-9F15A9D61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464</xdr:row>
      <xdr:rowOff>14968</xdr:rowOff>
    </xdr:from>
    <xdr:to>
      <xdr:col>15</xdr:col>
      <xdr:colOff>7893</xdr:colOff>
      <xdr:row>465</xdr:row>
      <xdr:rowOff>148317</xdr:rowOff>
    </xdr:to>
    <xdr:pic>
      <xdr:nvPicPr>
        <xdr:cNvPr id="2294" name="図 2293">
          <a:extLst>
            <a:ext uri="{FF2B5EF4-FFF2-40B4-BE49-F238E27FC236}">
              <a16:creationId xmlns:a16="http://schemas.microsoft.com/office/drawing/2014/main" id="{EAEC1621-94A3-D3CC-1C99-03D71E4CB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464</xdr:row>
      <xdr:rowOff>14968</xdr:rowOff>
    </xdr:from>
    <xdr:to>
      <xdr:col>16</xdr:col>
      <xdr:colOff>7259</xdr:colOff>
      <xdr:row>465</xdr:row>
      <xdr:rowOff>148317</xdr:rowOff>
    </xdr:to>
    <xdr:pic>
      <xdr:nvPicPr>
        <xdr:cNvPr id="2295" name="図 2294">
          <a:extLst>
            <a:ext uri="{FF2B5EF4-FFF2-40B4-BE49-F238E27FC236}">
              <a16:creationId xmlns:a16="http://schemas.microsoft.com/office/drawing/2014/main" id="{BA1C3F94-1B39-D20A-33CC-8A20239A3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464</xdr:row>
      <xdr:rowOff>14968</xdr:rowOff>
    </xdr:from>
    <xdr:to>
      <xdr:col>17</xdr:col>
      <xdr:colOff>6623</xdr:colOff>
      <xdr:row>465</xdr:row>
      <xdr:rowOff>148317</xdr:rowOff>
    </xdr:to>
    <xdr:pic>
      <xdr:nvPicPr>
        <xdr:cNvPr id="2296" name="図 2295">
          <a:extLst>
            <a:ext uri="{FF2B5EF4-FFF2-40B4-BE49-F238E27FC236}">
              <a16:creationId xmlns:a16="http://schemas.microsoft.com/office/drawing/2014/main" id="{E03A0423-634B-36F3-D7E1-2DBAB27C8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464</xdr:row>
      <xdr:rowOff>14968</xdr:rowOff>
    </xdr:from>
    <xdr:to>
      <xdr:col>18</xdr:col>
      <xdr:colOff>5988</xdr:colOff>
      <xdr:row>465</xdr:row>
      <xdr:rowOff>148317</xdr:rowOff>
    </xdr:to>
    <xdr:pic>
      <xdr:nvPicPr>
        <xdr:cNvPr id="2297" name="図 2296">
          <a:extLst>
            <a:ext uri="{FF2B5EF4-FFF2-40B4-BE49-F238E27FC236}">
              <a16:creationId xmlns:a16="http://schemas.microsoft.com/office/drawing/2014/main" id="{4953658E-9B6B-8032-9D26-CC1308214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464</xdr:row>
      <xdr:rowOff>14968</xdr:rowOff>
    </xdr:from>
    <xdr:to>
      <xdr:col>19</xdr:col>
      <xdr:colOff>5353</xdr:colOff>
      <xdr:row>465</xdr:row>
      <xdr:rowOff>148317</xdr:rowOff>
    </xdr:to>
    <xdr:pic>
      <xdr:nvPicPr>
        <xdr:cNvPr id="2298" name="図 2297">
          <a:extLst>
            <a:ext uri="{FF2B5EF4-FFF2-40B4-BE49-F238E27FC236}">
              <a16:creationId xmlns:a16="http://schemas.microsoft.com/office/drawing/2014/main" id="{EF54395C-B2CB-09E6-0B86-17B36C8C5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464</xdr:row>
      <xdr:rowOff>14968</xdr:rowOff>
    </xdr:from>
    <xdr:to>
      <xdr:col>20</xdr:col>
      <xdr:colOff>4718</xdr:colOff>
      <xdr:row>465</xdr:row>
      <xdr:rowOff>148317</xdr:rowOff>
    </xdr:to>
    <xdr:pic>
      <xdr:nvPicPr>
        <xdr:cNvPr id="2299" name="図 2298">
          <a:extLst>
            <a:ext uri="{FF2B5EF4-FFF2-40B4-BE49-F238E27FC236}">
              <a16:creationId xmlns:a16="http://schemas.microsoft.com/office/drawing/2014/main" id="{509D1896-8079-F24F-B2CE-4BC3D2657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464</xdr:row>
      <xdr:rowOff>14968</xdr:rowOff>
    </xdr:from>
    <xdr:to>
      <xdr:col>21</xdr:col>
      <xdr:colOff>4083</xdr:colOff>
      <xdr:row>465</xdr:row>
      <xdr:rowOff>148317</xdr:rowOff>
    </xdr:to>
    <xdr:pic>
      <xdr:nvPicPr>
        <xdr:cNvPr id="2300" name="図 2299">
          <a:extLst>
            <a:ext uri="{FF2B5EF4-FFF2-40B4-BE49-F238E27FC236}">
              <a16:creationId xmlns:a16="http://schemas.microsoft.com/office/drawing/2014/main" id="{7352D079-9217-0493-2BD7-CC03AAEA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464</xdr:row>
      <xdr:rowOff>14968</xdr:rowOff>
    </xdr:from>
    <xdr:to>
      <xdr:col>25</xdr:col>
      <xdr:colOff>1</xdr:colOff>
      <xdr:row>465</xdr:row>
      <xdr:rowOff>148317</xdr:rowOff>
    </xdr:to>
    <xdr:pic>
      <xdr:nvPicPr>
        <xdr:cNvPr id="2301" name="図 2300">
          <a:extLst>
            <a:ext uri="{FF2B5EF4-FFF2-40B4-BE49-F238E27FC236}">
              <a16:creationId xmlns:a16="http://schemas.microsoft.com/office/drawing/2014/main" id="{803F10E6-BA37-B3AE-A9C8-6050D4D0B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95006432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464</xdr:row>
      <xdr:rowOff>14968</xdr:rowOff>
    </xdr:from>
    <xdr:to>
      <xdr:col>26</xdr:col>
      <xdr:colOff>4809</xdr:colOff>
      <xdr:row>465</xdr:row>
      <xdr:rowOff>148317</xdr:rowOff>
    </xdr:to>
    <xdr:pic>
      <xdr:nvPicPr>
        <xdr:cNvPr id="2302" name="図 2301">
          <a:extLst>
            <a:ext uri="{FF2B5EF4-FFF2-40B4-BE49-F238E27FC236}">
              <a16:creationId xmlns:a16="http://schemas.microsoft.com/office/drawing/2014/main" id="{8D66FC41-C926-81A9-E1D6-8008269CA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464</xdr:row>
      <xdr:rowOff>14968</xdr:rowOff>
    </xdr:from>
    <xdr:to>
      <xdr:col>27</xdr:col>
      <xdr:colOff>4174</xdr:colOff>
      <xdr:row>465</xdr:row>
      <xdr:rowOff>148317</xdr:rowOff>
    </xdr:to>
    <xdr:pic>
      <xdr:nvPicPr>
        <xdr:cNvPr id="2303" name="図 2302">
          <a:extLst>
            <a:ext uri="{FF2B5EF4-FFF2-40B4-BE49-F238E27FC236}">
              <a16:creationId xmlns:a16="http://schemas.microsoft.com/office/drawing/2014/main" id="{AC1830D9-0676-8C8C-5158-5B221FD53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464</xdr:row>
      <xdr:rowOff>14968</xdr:rowOff>
    </xdr:from>
    <xdr:to>
      <xdr:col>28</xdr:col>
      <xdr:colOff>3539</xdr:colOff>
      <xdr:row>465</xdr:row>
      <xdr:rowOff>148317</xdr:rowOff>
    </xdr:to>
    <xdr:pic>
      <xdr:nvPicPr>
        <xdr:cNvPr id="2304" name="図 2303">
          <a:extLst>
            <a:ext uri="{FF2B5EF4-FFF2-40B4-BE49-F238E27FC236}">
              <a16:creationId xmlns:a16="http://schemas.microsoft.com/office/drawing/2014/main" id="{33AB6FB8-33AD-A7C1-DEA2-09CA78C97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464</xdr:row>
      <xdr:rowOff>14968</xdr:rowOff>
    </xdr:from>
    <xdr:to>
      <xdr:col>29</xdr:col>
      <xdr:colOff>2904</xdr:colOff>
      <xdr:row>465</xdr:row>
      <xdr:rowOff>148317</xdr:rowOff>
    </xdr:to>
    <xdr:pic>
      <xdr:nvPicPr>
        <xdr:cNvPr id="2305" name="図 2304">
          <a:extLst>
            <a:ext uri="{FF2B5EF4-FFF2-40B4-BE49-F238E27FC236}">
              <a16:creationId xmlns:a16="http://schemas.microsoft.com/office/drawing/2014/main" id="{7F5CC167-3A2A-F27F-62D8-5F486C3E3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464</xdr:row>
      <xdr:rowOff>14968</xdr:rowOff>
    </xdr:from>
    <xdr:to>
      <xdr:col>30</xdr:col>
      <xdr:colOff>2268</xdr:colOff>
      <xdr:row>465</xdr:row>
      <xdr:rowOff>148317</xdr:rowOff>
    </xdr:to>
    <xdr:pic>
      <xdr:nvPicPr>
        <xdr:cNvPr id="2306" name="図 2305">
          <a:extLst>
            <a:ext uri="{FF2B5EF4-FFF2-40B4-BE49-F238E27FC236}">
              <a16:creationId xmlns:a16="http://schemas.microsoft.com/office/drawing/2014/main" id="{C1231916-BA7A-B20A-4D9C-C4555AC20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464</xdr:row>
      <xdr:rowOff>14968</xdr:rowOff>
    </xdr:from>
    <xdr:to>
      <xdr:col>31</xdr:col>
      <xdr:colOff>1634</xdr:colOff>
      <xdr:row>465</xdr:row>
      <xdr:rowOff>148317</xdr:rowOff>
    </xdr:to>
    <xdr:pic>
      <xdr:nvPicPr>
        <xdr:cNvPr id="2307" name="図 2306">
          <a:extLst>
            <a:ext uri="{FF2B5EF4-FFF2-40B4-BE49-F238E27FC236}">
              <a16:creationId xmlns:a16="http://schemas.microsoft.com/office/drawing/2014/main" id="{FF48FFD2-9D12-FD57-4D10-E5B17380E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464</xdr:row>
      <xdr:rowOff>14968</xdr:rowOff>
    </xdr:from>
    <xdr:to>
      <xdr:col>32</xdr:col>
      <xdr:colOff>999</xdr:colOff>
      <xdr:row>465</xdr:row>
      <xdr:rowOff>148317</xdr:rowOff>
    </xdr:to>
    <xdr:pic>
      <xdr:nvPicPr>
        <xdr:cNvPr id="2308" name="図 2307">
          <a:extLst>
            <a:ext uri="{FF2B5EF4-FFF2-40B4-BE49-F238E27FC236}">
              <a16:creationId xmlns:a16="http://schemas.microsoft.com/office/drawing/2014/main" id="{18463406-2D6E-C93A-8A09-9850A3581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464</xdr:row>
      <xdr:rowOff>14968</xdr:rowOff>
    </xdr:from>
    <xdr:to>
      <xdr:col>33</xdr:col>
      <xdr:colOff>364</xdr:colOff>
      <xdr:row>465</xdr:row>
      <xdr:rowOff>148317</xdr:rowOff>
    </xdr:to>
    <xdr:pic>
      <xdr:nvPicPr>
        <xdr:cNvPr id="2309" name="図 2308">
          <a:extLst>
            <a:ext uri="{FF2B5EF4-FFF2-40B4-BE49-F238E27FC236}">
              <a16:creationId xmlns:a16="http://schemas.microsoft.com/office/drawing/2014/main" id="{2C9F2DB9-456C-C6CA-D693-D1BD1E737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464</xdr:row>
      <xdr:rowOff>14968</xdr:rowOff>
    </xdr:from>
    <xdr:to>
      <xdr:col>34</xdr:col>
      <xdr:colOff>7893</xdr:colOff>
      <xdr:row>465</xdr:row>
      <xdr:rowOff>148317</xdr:rowOff>
    </xdr:to>
    <xdr:pic>
      <xdr:nvPicPr>
        <xdr:cNvPr id="2310" name="図 2309">
          <a:extLst>
            <a:ext uri="{FF2B5EF4-FFF2-40B4-BE49-F238E27FC236}">
              <a16:creationId xmlns:a16="http://schemas.microsoft.com/office/drawing/2014/main" id="{40EAE13E-2978-43DC-6266-CE4CA4F75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464</xdr:row>
      <xdr:rowOff>14968</xdr:rowOff>
    </xdr:from>
    <xdr:to>
      <xdr:col>35</xdr:col>
      <xdr:colOff>7259</xdr:colOff>
      <xdr:row>465</xdr:row>
      <xdr:rowOff>148317</xdr:rowOff>
    </xdr:to>
    <xdr:pic>
      <xdr:nvPicPr>
        <xdr:cNvPr id="2311" name="図 2310">
          <a:extLst>
            <a:ext uri="{FF2B5EF4-FFF2-40B4-BE49-F238E27FC236}">
              <a16:creationId xmlns:a16="http://schemas.microsoft.com/office/drawing/2014/main" id="{53ACB705-9051-C702-EAA2-990736D30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464</xdr:row>
      <xdr:rowOff>14968</xdr:rowOff>
    </xdr:from>
    <xdr:to>
      <xdr:col>36</xdr:col>
      <xdr:colOff>6623</xdr:colOff>
      <xdr:row>465</xdr:row>
      <xdr:rowOff>148317</xdr:rowOff>
    </xdr:to>
    <xdr:pic>
      <xdr:nvPicPr>
        <xdr:cNvPr id="2312" name="図 2311">
          <a:extLst>
            <a:ext uri="{FF2B5EF4-FFF2-40B4-BE49-F238E27FC236}">
              <a16:creationId xmlns:a16="http://schemas.microsoft.com/office/drawing/2014/main" id="{03DD4F3E-1118-B378-59B0-F4BEC993C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464</xdr:row>
      <xdr:rowOff>14968</xdr:rowOff>
    </xdr:from>
    <xdr:to>
      <xdr:col>37</xdr:col>
      <xdr:colOff>5988</xdr:colOff>
      <xdr:row>465</xdr:row>
      <xdr:rowOff>148317</xdr:rowOff>
    </xdr:to>
    <xdr:pic>
      <xdr:nvPicPr>
        <xdr:cNvPr id="2313" name="図 2312">
          <a:extLst>
            <a:ext uri="{FF2B5EF4-FFF2-40B4-BE49-F238E27FC236}">
              <a16:creationId xmlns:a16="http://schemas.microsoft.com/office/drawing/2014/main" id="{59FC739A-708B-80FC-460D-A2BF34C02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464</xdr:row>
      <xdr:rowOff>14968</xdr:rowOff>
    </xdr:from>
    <xdr:to>
      <xdr:col>38</xdr:col>
      <xdr:colOff>5353</xdr:colOff>
      <xdr:row>465</xdr:row>
      <xdr:rowOff>148317</xdr:rowOff>
    </xdr:to>
    <xdr:pic>
      <xdr:nvPicPr>
        <xdr:cNvPr id="2314" name="図 2313">
          <a:extLst>
            <a:ext uri="{FF2B5EF4-FFF2-40B4-BE49-F238E27FC236}">
              <a16:creationId xmlns:a16="http://schemas.microsoft.com/office/drawing/2014/main" id="{C251BF1B-FFAF-CE3B-971F-5155C0AE2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464</xdr:row>
      <xdr:rowOff>14968</xdr:rowOff>
    </xdr:from>
    <xdr:to>
      <xdr:col>39</xdr:col>
      <xdr:colOff>4718</xdr:colOff>
      <xdr:row>465</xdr:row>
      <xdr:rowOff>148317</xdr:rowOff>
    </xdr:to>
    <xdr:pic>
      <xdr:nvPicPr>
        <xdr:cNvPr id="2315" name="図 2314">
          <a:extLst>
            <a:ext uri="{FF2B5EF4-FFF2-40B4-BE49-F238E27FC236}">
              <a16:creationId xmlns:a16="http://schemas.microsoft.com/office/drawing/2014/main" id="{69DA68BA-0A76-585E-F856-7FFC4E8CB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464</xdr:row>
      <xdr:rowOff>14968</xdr:rowOff>
    </xdr:from>
    <xdr:to>
      <xdr:col>40</xdr:col>
      <xdr:colOff>4083</xdr:colOff>
      <xdr:row>465</xdr:row>
      <xdr:rowOff>148317</xdr:rowOff>
    </xdr:to>
    <xdr:pic>
      <xdr:nvPicPr>
        <xdr:cNvPr id="2316" name="図 2315">
          <a:extLst>
            <a:ext uri="{FF2B5EF4-FFF2-40B4-BE49-F238E27FC236}">
              <a16:creationId xmlns:a16="http://schemas.microsoft.com/office/drawing/2014/main" id="{FB52D89D-7082-401F-AAE2-CED14713F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95006432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514</xdr:row>
      <xdr:rowOff>28575</xdr:rowOff>
    </xdr:from>
    <xdr:to>
      <xdr:col>6</xdr:col>
      <xdr:colOff>1</xdr:colOff>
      <xdr:row>515</xdr:row>
      <xdr:rowOff>161924</xdr:rowOff>
    </xdr:to>
    <xdr:pic>
      <xdr:nvPicPr>
        <xdr:cNvPr id="2317" name="図 2316">
          <a:extLst>
            <a:ext uri="{FF2B5EF4-FFF2-40B4-BE49-F238E27FC236}">
              <a16:creationId xmlns:a16="http://schemas.microsoft.com/office/drawing/2014/main" id="{DBEADB3A-2893-FBF6-32D1-3C5D5C460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81944" y="105660825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6</xdr:col>
      <xdr:colOff>18416</xdr:colOff>
      <xdr:row>514</xdr:row>
      <xdr:rowOff>28575</xdr:rowOff>
    </xdr:from>
    <xdr:to>
      <xdr:col>7</xdr:col>
      <xdr:colOff>4809</xdr:colOff>
      <xdr:row>515</xdr:row>
      <xdr:rowOff>161924</xdr:rowOff>
    </xdr:to>
    <xdr:pic>
      <xdr:nvPicPr>
        <xdr:cNvPr id="2318" name="図 2317">
          <a:extLst>
            <a:ext uri="{FF2B5EF4-FFF2-40B4-BE49-F238E27FC236}">
              <a16:creationId xmlns:a16="http://schemas.microsoft.com/office/drawing/2014/main" id="{7058750C-6506-35A1-B54F-8C993C160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80666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7</xdr:col>
      <xdr:colOff>17781</xdr:colOff>
      <xdr:row>514</xdr:row>
      <xdr:rowOff>28575</xdr:rowOff>
    </xdr:from>
    <xdr:to>
      <xdr:col>8</xdr:col>
      <xdr:colOff>4174</xdr:colOff>
      <xdr:row>515</xdr:row>
      <xdr:rowOff>161924</xdr:rowOff>
    </xdr:to>
    <xdr:pic>
      <xdr:nvPicPr>
        <xdr:cNvPr id="2319" name="図 2318">
          <a:extLst>
            <a:ext uri="{FF2B5EF4-FFF2-40B4-BE49-F238E27FC236}">
              <a16:creationId xmlns:a16="http://schemas.microsoft.com/office/drawing/2014/main" id="{9BF2FF5C-F5A9-4DB5-C252-5BD27FFB4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79388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8</xdr:col>
      <xdr:colOff>17146</xdr:colOff>
      <xdr:row>514</xdr:row>
      <xdr:rowOff>28575</xdr:rowOff>
    </xdr:from>
    <xdr:to>
      <xdr:col>9</xdr:col>
      <xdr:colOff>3539</xdr:colOff>
      <xdr:row>515</xdr:row>
      <xdr:rowOff>161924</xdr:rowOff>
    </xdr:to>
    <xdr:pic>
      <xdr:nvPicPr>
        <xdr:cNvPr id="2320" name="図 2319">
          <a:extLst>
            <a:ext uri="{FF2B5EF4-FFF2-40B4-BE49-F238E27FC236}">
              <a16:creationId xmlns:a16="http://schemas.microsoft.com/office/drawing/2014/main" id="{18EC9FBB-CC35-D5F0-50A2-22523FF9E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78110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9</xdr:col>
      <xdr:colOff>16511</xdr:colOff>
      <xdr:row>514</xdr:row>
      <xdr:rowOff>28575</xdr:rowOff>
    </xdr:from>
    <xdr:to>
      <xdr:col>10</xdr:col>
      <xdr:colOff>2903</xdr:colOff>
      <xdr:row>515</xdr:row>
      <xdr:rowOff>161924</xdr:rowOff>
    </xdr:to>
    <xdr:pic>
      <xdr:nvPicPr>
        <xdr:cNvPr id="2321" name="図 2320">
          <a:extLst>
            <a:ext uri="{FF2B5EF4-FFF2-40B4-BE49-F238E27FC236}">
              <a16:creationId xmlns:a16="http://schemas.microsoft.com/office/drawing/2014/main" id="{E7727822-9B42-DD51-9F10-F13C1134F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76832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10</xdr:col>
      <xdr:colOff>15876</xdr:colOff>
      <xdr:row>514</xdr:row>
      <xdr:rowOff>28575</xdr:rowOff>
    </xdr:from>
    <xdr:to>
      <xdr:col>11</xdr:col>
      <xdr:colOff>2269</xdr:colOff>
      <xdr:row>515</xdr:row>
      <xdr:rowOff>161924</xdr:rowOff>
    </xdr:to>
    <xdr:pic>
      <xdr:nvPicPr>
        <xdr:cNvPr id="2322" name="図 2321">
          <a:extLst>
            <a:ext uri="{FF2B5EF4-FFF2-40B4-BE49-F238E27FC236}">
              <a16:creationId xmlns:a16="http://schemas.microsoft.com/office/drawing/2014/main" id="{362B4C03-2E84-B8A4-77B9-FCA91F5F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975555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15241</xdr:colOff>
      <xdr:row>514</xdr:row>
      <xdr:rowOff>28575</xdr:rowOff>
    </xdr:from>
    <xdr:to>
      <xdr:col>12</xdr:col>
      <xdr:colOff>1634</xdr:colOff>
      <xdr:row>515</xdr:row>
      <xdr:rowOff>161924</xdr:rowOff>
    </xdr:to>
    <xdr:pic>
      <xdr:nvPicPr>
        <xdr:cNvPr id="2323" name="図 2322">
          <a:extLst>
            <a:ext uri="{FF2B5EF4-FFF2-40B4-BE49-F238E27FC236}">
              <a16:creationId xmlns:a16="http://schemas.microsoft.com/office/drawing/2014/main" id="{922B9424-1635-5F56-1910-E95BE9E9C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74277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14606</xdr:colOff>
      <xdr:row>514</xdr:row>
      <xdr:rowOff>28575</xdr:rowOff>
    </xdr:from>
    <xdr:to>
      <xdr:col>13</xdr:col>
      <xdr:colOff>999</xdr:colOff>
      <xdr:row>515</xdr:row>
      <xdr:rowOff>161924</xdr:rowOff>
    </xdr:to>
    <xdr:pic>
      <xdr:nvPicPr>
        <xdr:cNvPr id="2324" name="図 2323">
          <a:extLst>
            <a:ext uri="{FF2B5EF4-FFF2-40B4-BE49-F238E27FC236}">
              <a16:creationId xmlns:a16="http://schemas.microsoft.com/office/drawing/2014/main" id="{BBB67C19-28F7-9B1E-06A2-FF5F81BB1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572999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13</xdr:col>
      <xdr:colOff>13971</xdr:colOff>
      <xdr:row>514</xdr:row>
      <xdr:rowOff>28575</xdr:rowOff>
    </xdr:from>
    <xdr:to>
      <xdr:col>14</xdr:col>
      <xdr:colOff>364</xdr:colOff>
      <xdr:row>515</xdr:row>
      <xdr:rowOff>161924</xdr:rowOff>
    </xdr:to>
    <xdr:pic>
      <xdr:nvPicPr>
        <xdr:cNvPr id="2325" name="図 2324">
          <a:extLst>
            <a:ext uri="{FF2B5EF4-FFF2-40B4-BE49-F238E27FC236}">
              <a16:creationId xmlns:a16="http://schemas.microsoft.com/office/drawing/2014/main" id="{2CBDD94B-4D58-0D6A-7741-E7ACA26D4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71721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13336</xdr:colOff>
      <xdr:row>514</xdr:row>
      <xdr:rowOff>28575</xdr:rowOff>
    </xdr:from>
    <xdr:to>
      <xdr:col>15</xdr:col>
      <xdr:colOff>7893</xdr:colOff>
      <xdr:row>515</xdr:row>
      <xdr:rowOff>161924</xdr:rowOff>
    </xdr:to>
    <xdr:pic>
      <xdr:nvPicPr>
        <xdr:cNvPr id="2326" name="図 2325">
          <a:extLst>
            <a:ext uri="{FF2B5EF4-FFF2-40B4-BE49-F238E27FC236}">
              <a16:creationId xmlns:a16="http://schemas.microsoft.com/office/drawing/2014/main" id="{08820747-EE78-D8B8-2F97-C821B4F2A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70443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12701</xdr:colOff>
      <xdr:row>514</xdr:row>
      <xdr:rowOff>28575</xdr:rowOff>
    </xdr:from>
    <xdr:to>
      <xdr:col>16</xdr:col>
      <xdr:colOff>7259</xdr:colOff>
      <xdr:row>515</xdr:row>
      <xdr:rowOff>161924</xdr:rowOff>
    </xdr:to>
    <xdr:pic>
      <xdr:nvPicPr>
        <xdr:cNvPr id="2327" name="図 2326">
          <a:extLst>
            <a:ext uri="{FF2B5EF4-FFF2-40B4-BE49-F238E27FC236}">
              <a16:creationId xmlns:a16="http://schemas.microsoft.com/office/drawing/2014/main" id="{DAB3F606-EA13-91E8-5761-0D3E0BD2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9165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12066</xdr:colOff>
      <xdr:row>514</xdr:row>
      <xdr:rowOff>28575</xdr:rowOff>
    </xdr:from>
    <xdr:to>
      <xdr:col>17</xdr:col>
      <xdr:colOff>6623</xdr:colOff>
      <xdr:row>515</xdr:row>
      <xdr:rowOff>161924</xdr:rowOff>
    </xdr:to>
    <xdr:pic>
      <xdr:nvPicPr>
        <xdr:cNvPr id="2328" name="図 2327">
          <a:extLst>
            <a:ext uri="{FF2B5EF4-FFF2-40B4-BE49-F238E27FC236}">
              <a16:creationId xmlns:a16="http://schemas.microsoft.com/office/drawing/2014/main" id="{43E7221E-30A9-87F1-74EA-C6BFF5BEC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67887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11431</xdr:colOff>
      <xdr:row>514</xdr:row>
      <xdr:rowOff>28575</xdr:rowOff>
    </xdr:from>
    <xdr:to>
      <xdr:col>18</xdr:col>
      <xdr:colOff>5988</xdr:colOff>
      <xdr:row>515</xdr:row>
      <xdr:rowOff>161924</xdr:rowOff>
    </xdr:to>
    <xdr:pic>
      <xdr:nvPicPr>
        <xdr:cNvPr id="2329" name="図 2328">
          <a:extLst>
            <a:ext uri="{FF2B5EF4-FFF2-40B4-BE49-F238E27FC236}">
              <a16:creationId xmlns:a16="http://schemas.microsoft.com/office/drawing/2014/main" id="{02EAC2D9-F677-327F-B82C-2F7EFE4EF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066610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10796</xdr:colOff>
      <xdr:row>514</xdr:row>
      <xdr:rowOff>28575</xdr:rowOff>
    </xdr:from>
    <xdr:to>
      <xdr:col>19</xdr:col>
      <xdr:colOff>5353</xdr:colOff>
      <xdr:row>515</xdr:row>
      <xdr:rowOff>161924</xdr:rowOff>
    </xdr:to>
    <xdr:pic>
      <xdr:nvPicPr>
        <xdr:cNvPr id="2330" name="図 2329">
          <a:extLst>
            <a:ext uri="{FF2B5EF4-FFF2-40B4-BE49-F238E27FC236}">
              <a16:creationId xmlns:a16="http://schemas.microsoft.com/office/drawing/2014/main" id="{AF127D33-AD2B-F5E4-53AB-E365317B8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365332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10161</xdr:colOff>
      <xdr:row>514</xdr:row>
      <xdr:rowOff>28575</xdr:rowOff>
    </xdr:from>
    <xdr:to>
      <xdr:col>20</xdr:col>
      <xdr:colOff>4718</xdr:colOff>
      <xdr:row>515</xdr:row>
      <xdr:rowOff>161924</xdr:rowOff>
    </xdr:to>
    <xdr:pic>
      <xdr:nvPicPr>
        <xdr:cNvPr id="2331" name="図 2330">
          <a:extLst>
            <a:ext uri="{FF2B5EF4-FFF2-40B4-BE49-F238E27FC236}">
              <a16:creationId xmlns:a16="http://schemas.microsoft.com/office/drawing/2014/main" id="{896DF86D-53FE-5B22-F6B6-5708BC5B8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64054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20</xdr:col>
      <xdr:colOff>9526</xdr:colOff>
      <xdr:row>514</xdr:row>
      <xdr:rowOff>28575</xdr:rowOff>
    </xdr:from>
    <xdr:to>
      <xdr:col>21</xdr:col>
      <xdr:colOff>4083</xdr:colOff>
      <xdr:row>515</xdr:row>
      <xdr:rowOff>161924</xdr:rowOff>
    </xdr:to>
    <xdr:pic>
      <xdr:nvPicPr>
        <xdr:cNvPr id="2332" name="図 2331">
          <a:extLst>
            <a:ext uri="{FF2B5EF4-FFF2-40B4-BE49-F238E27FC236}">
              <a16:creationId xmlns:a16="http://schemas.microsoft.com/office/drawing/2014/main" id="{1814E15F-1BB7-FAB8-3CDA-A91050D9B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62776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19051</xdr:colOff>
      <xdr:row>514</xdr:row>
      <xdr:rowOff>28575</xdr:rowOff>
    </xdr:from>
    <xdr:to>
      <xdr:col>25</xdr:col>
      <xdr:colOff>1</xdr:colOff>
      <xdr:row>515</xdr:row>
      <xdr:rowOff>161924</xdr:rowOff>
    </xdr:to>
    <xdr:pic>
      <xdr:nvPicPr>
        <xdr:cNvPr id="2333" name="図 2332">
          <a:extLst>
            <a:ext uri="{FF2B5EF4-FFF2-40B4-BE49-F238E27FC236}">
              <a16:creationId xmlns:a16="http://schemas.microsoft.com/office/drawing/2014/main" id="{2D3C4025-3D72-769A-E7CC-DC325C99F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707087" y="105660825"/>
          <a:ext cx="280307" cy="283028"/>
        </a:xfrm>
        <a:prstGeom prst="rect">
          <a:avLst/>
        </a:prstGeom>
      </xdr:spPr>
    </xdr:pic>
    <xdr:clientData/>
  </xdr:twoCellAnchor>
  <xdr:twoCellAnchor editAs="oneCell">
    <xdr:from>
      <xdr:col>25</xdr:col>
      <xdr:colOff>18416</xdr:colOff>
      <xdr:row>514</xdr:row>
      <xdr:rowOff>28575</xdr:rowOff>
    </xdr:from>
    <xdr:to>
      <xdr:col>26</xdr:col>
      <xdr:colOff>4809</xdr:colOff>
      <xdr:row>515</xdr:row>
      <xdr:rowOff>161924</xdr:rowOff>
    </xdr:to>
    <xdr:pic>
      <xdr:nvPicPr>
        <xdr:cNvPr id="2334" name="図 2333">
          <a:extLst>
            <a:ext uri="{FF2B5EF4-FFF2-40B4-BE49-F238E27FC236}">
              <a16:creationId xmlns:a16="http://schemas.microsoft.com/office/drawing/2014/main" id="{BE02BA82-1A4D-EF7F-1A60-77994FB1D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05809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17781</xdr:colOff>
      <xdr:row>514</xdr:row>
      <xdr:rowOff>28575</xdr:rowOff>
    </xdr:from>
    <xdr:to>
      <xdr:col>27</xdr:col>
      <xdr:colOff>4174</xdr:colOff>
      <xdr:row>515</xdr:row>
      <xdr:rowOff>161924</xdr:rowOff>
    </xdr:to>
    <xdr:pic>
      <xdr:nvPicPr>
        <xdr:cNvPr id="2335" name="図 2334">
          <a:extLst>
            <a:ext uri="{FF2B5EF4-FFF2-40B4-BE49-F238E27FC236}">
              <a16:creationId xmlns:a16="http://schemas.microsoft.com/office/drawing/2014/main" id="{A2681C21-3496-6D3E-607E-FB49EA72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304531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17146</xdr:colOff>
      <xdr:row>514</xdr:row>
      <xdr:rowOff>28575</xdr:rowOff>
    </xdr:from>
    <xdr:to>
      <xdr:col>28</xdr:col>
      <xdr:colOff>3539</xdr:colOff>
      <xdr:row>515</xdr:row>
      <xdr:rowOff>161924</xdr:rowOff>
    </xdr:to>
    <xdr:pic>
      <xdr:nvPicPr>
        <xdr:cNvPr id="2336" name="図 2335">
          <a:extLst>
            <a:ext uri="{FF2B5EF4-FFF2-40B4-BE49-F238E27FC236}">
              <a16:creationId xmlns:a16="http://schemas.microsoft.com/office/drawing/2014/main" id="{336BBE4D-9973-210E-B895-6FA65868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603253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28</xdr:col>
      <xdr:colOff>16511</xdr:colOff>
      <xdr:row>514</xdr:row>
      <xdr:rowOff>28575</xdr:rowOff>
    </xdr:from>
    <xdr:to>
      <xdr:col>29</xdr:col>
      <xdr:colOff>2904</xdr:colOff>
      <xdr:row>515</xdr:row>
      <xdr:rowOff>161924</xdr:rowOff>
    </xdr:to>
    <xdr:pic>
      <xdr:nvPicPr>
        <xdr:cNvPr id="2337" name="図 2336">
          <a:extLst>
            <a:ext uri="{FF2B5EF4-FFF2-40B4-BE49-F238E27FC236}">
              <a16:creationId xmlns:a16="http://schemas.microsoft.com/office/drawing/2014/main" id="{1EF4D5DD-87DB-08EC-3007-215E6FAA0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1975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15876</xdr:colOff>
      <xdr:row>514</xdr:row>
      <xdr:rowOff>28575</xdr:rowOff>
    </xdr:from>
    <xdr:to>
      <xdr:col>30</xdr:col>
      <xdr:colOff>2268</xdr:colOff>
      <xdr:row>515</xdr:row>
      <xdr:rowOff>161924</xdr:rowOff>
    </xdr:to>
    <xdr:pic>
      <xdr:nvPicPr>
        <xdr:cNvPr id="2338" name="図 2337">
          <a:extLst>
            <a:ext uri="{FF2B5EF4-FFF2-40B4-BE49-F238E27FC236}">
              <a16:creationId xmlns:a16="http://schemas.microsoft.com/office/drawing/2014/main" id="{FDDB9AFF-45A1-ABEA-37E6-0BF126129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200697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15241</xdr:colOff>
      <xdr:row>514</xdr:row>
      <xdr:rowOff>28575</xdr:rowOff>
    </xdr:from>
    <xdr:to>
      <xdr:col>31</xdr:col>
      <xdr:colOff>1634</xdr:colOff>
      <xdr:row>515</xdr:row>
      <xdr:rowOff>161924</xdr:rowOff>
    </xdr:to>
    <xdr:pic>
      <xdr:nvPicPr>
        <xdr:cNvPr id="2339" name="図 2338">
          <a:extLst>
            <a:ext uri="{FF2B5EF4-FFF2-40B4-BE49-F238E27FC236}">
              <a16:creationId xmlns:a16="http://schemas.microsoft.com/office/drawing/2014/main" id="{373309E8-8B22-B80B-E6FE-8E23DB239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499420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31</xdr:col>
      <xdr:colOff>14606</xdr:colOff>
      <xdr:row>514</xdr:row>
      <xdr:rowOff>28575</xdr:rowOff>
    </xdr:from>
    <xdr:to>
      <xdr:col>32</xdr:col>
      <xdr:colOff>999</xdr:colOff>
      <xdr:row>515</xdr:row>
      <xdr:rowOff>161924</xdr:rowOff>
    </xdr:to>
    <xdr:pic>
      <xdr:nvPicPr>
        <xdr:cNvPr id="2340" name="図 2339">
          <a:extLst>
            <a:ext uri="{FF2B5EF4-FFF2-40B4-BE49-F238E27FC236}">
              <a16:creationId xmlns:a16="http://schemas.microsoft.com/office/drawing/2014/main" id="{7D025FC3-6264-4B37-0C44-55237395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98142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32</xdr:col>
      <xdr:colOff>13971</xdr:colOff>
      <xdr:row>514</xdr:row>
      <xdr:rowOff>28575</xdr:rowOff>
    </xdr:from>
    <xdr:to>
      <xdr:col>33</xdr:col>
      <xdr:colOff>364</xdr:colOff>
      <xdr:row>515</xdr:row>
      <xdr:rowOff>161924</xdr:rowOff>
    </xdr:to>
    <xdr:pic>
      <xdr:nvPicPr>
        <xdr:cNvPr id="2341" name="図 2340">
          <a:extLst>
            <a:ext uri="{FF2B5EF4-FFF2-40B4-BE49-F238E27FC236}">
              <a16:creationId xmlns:a16="http://schemas.microsoft.com/office/drawing/2014/main" id="{CE28FB51-FD8A-6FD8-FA79-EF80B719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6864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33</xdr:col>
      <xdr:colOff>13336</xdr:colOff>
      <xdr:row>514</xdr:row>
      <xdr:rowOff>28575</xdr:rowOff>
    </xdr:from>
    <xdr:to>
      <xdr:col>34</xdr:col>
      <xdr:colOff>7893</xdr:colOff>
      <xdr:row>515</xdr:row>
      <xdr:rowOff>161924</xdr:rowOff>
    </xdr:to>
    <xdr:pic>
      <xdr:nvPicPr>
        <xdr:cNvPr id="2342" name="図 2341">
          <a:extLst>
            <a:ext uri="{FF2B5EF4-FFF2-40B4-BE49-F238E27FC236}">
              <a16:creationId xmlns:a16="http://schemas.microsoft.com/office/drawing/2014/main" id="{21D7A61C-365B-F92F-0496-8FFE84594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395586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34</xdr:col>
      <xdr:colOff>12701</xdr:colOff>
      <xdr:row>514</xdr:row>
      <xdr:rowOff>28575</xdr:rowOff>
    </xdr:from>
    <xdr:to>
      <xdr:col>35</xdr:col>
      <xdr:colOff>7259</xdr:colOff>
      <xdr:row>515</xdr:row>
      <xdr:rowOff>161924</xdr:rowOff>
    </xdr:to>
    <xdr:pic>
      <xdr:nvPicPr>
        <xdr:cNvPr id="2343" name="図 2342">
          <a:extLst>
            <a:ext uri="{FF2B5EF4-FFF2-40B4-BE49-F238E27FC236}">
              <a16:creationId xmlns:a16="http://schemas.microsoft.com/office/drawing/2014/main" id="{6E5CA30A-6244-81C2-9D52-09DCA8758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694308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12066</xdr:colOff>
      <xdr:row>514</xdr:row>
      <xdr:rowOff>28575</xdr:rowOff>
    </xdr:from>
    <xdr:to>
      <xdr:col>36</xdr:col>
      <xdr:colOff>6623</xdr:colOff>
      <xdr:row>515</xdr:row>
      <xdr:rowOff>161924</xdr:rowOff>
    </xdr:to>
    <xdr:pic>
      <xdr:nvPicPr>
        <xdr:cNvPr id="2344" name="図 2343">
          <a:extLst>
            <a:ext uri="{FF2B5EF4-FFF2-40B4-BE49-F238E27FC236}">
              <a16:creationId xmlns:a16="http://schemas.microsoft.com/office/drawing/2014/main" id="{ED49762C-0C59-B1E8-28D3-7C8D3A6E9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993030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36</xdr:col>
      <xdr:colOff>11431</xdr:colOff>
      <xdr:row>514</xdr:row>
      <xdr:rowOff>28575</xdr:rowOff>
    </xdr:from>
    <xdr:to>
      <xdr:col>37</xdr:col>
      <xdr:colOff>5988</xdr:colOff>
      <xdr:row>515</xdr:row>
      <xdr:rowOff>161924</xdr:rowOff>
    </xdr:to>
    <xdr:pic>
      <xdr:nvPicPr>
        <xdr:cNvPr id="2345" name="図 2344">
          <a:extLst>
            <a:ext uri="{FF2B5EF4-FFF2-40B4-BE49-F238E27FC236}">
              <a16:creationId xmlns:a16="http://schemas.microsoft.com/office/drawing/2014/main" id="{6A1C8B7C-F9BC-382B-2C68-93334A051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91752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37</xdr:col>
      <xdr:colOff>10796</xdr:colOff>
      <xdr:row>514</xdr:row>
      <xdr:rowOff>28575</xdr:rowOff>
    </xdr:from>
    <xdr:to>
      <xdr:col>38</xdr:col>
      <xdr:colOff>5353</xdr:colOff>
      <xdr:row>515</xdr:row>
      <xdr:rowOff>161924</xdr:rowOff>
    </xdr:to>
    <xdr:pic>
      <xdr:nvPicPr>
        <xdr:cNvPr id="2346" name="図 2345">
          <a:extLst>
            <a:ext uri="{FF2B5EF4-FFF2-40B4-BE49-F238E27FC236}">
              <a16:creationId xmlns:a16="http://schemas.microsoft.com/office/drawing/2014/main" id="{AB893A09-79E6-681C-428A-E997ED433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90475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38</xdr:col>
      <xdr:colOff>10161</xdr:colOff>
      <xdr:row>514</xdr:row>
      <xdr:rowOff>28575</xdr:rowOff>
    </xdr:from>
    <xdr:to>
      <xdr:col>39</xdr:col>
      <xdr:colOff>4718</xdr:colOff>
      <xdr:row>515</xdr:row>
      <xdr:rowOff>161924</xdr:rowOff>
    </xdr:to>
    <xdr:pic>
      <xdr:nvPicPr>
        <xdr:cNvPr id="2347" name="図 2346">
          <a:extLst>
            <a:ext uri="{FF2B5EF4-FFF2-40B4-BE49-F238E27FC236}">
              <a16:creationId xmlns:a16="http://schemas.microsoft.com/office/drawing/2014/main" id="{862DFDB7-BD59-BE12-D410-9E896994F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889197" y="105660825"/>
          <a:ext cx="285750" cy="283028"/>
        </a:xfrm>
        <a:prstGeom prst="rect">
          <a:avLst/>
        </a:prstGeom>
      </xdr:spPr>
    </xdr:pic>
    <xdr:clientData/>
  </xdr:twoCellAnchor>
  <xdr:twoCellAnchor editAs="oneCell">
    <xdr:from>
      <xdr:col>39</xdr:col>
      <xdr:colOff>9526</xdr:colOff>
      <xdr:row>514</xdr:row>
      <xdr:rowOff>28575</xdr:rowOff>
    </xdr:from>
    <xdr:to>
      <xdr:col>40</xdr:col>
      <xdr:colOff>4083</xdr:colOff>
      <xdr:row>515</xdr:row>
      <xdr:rowOff>161924</xdr:rowOff>
    </xdr:to>
    <xdr:pic>
      <xdr:nvPicPr>
        <xdr:cNvPr id="2348" name="図 2347">
          <a:extLst>
            <a:ext uri="{FF2B5EF4-FFF2-40B4-BE49-F238E27FC236}">
              <a16:creationId xmlns:a16="http://schemas.microsoft.com/office/drawing/2014/main" id="{924AEE01-C9C3-7550-1748-6DE43CF3A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7919" y="105660825"/>
          <a:ext cx="285750" cy="283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showGridLines="0" tabSelected="1" zoomScaleNormal="100" zoomScaleSheetLayoutView="10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8"/>
    </row>
    <row r="7" spans="1:1" ht="28.5" customHeight="1" x14ac:dyDescent="0.15">
      <c r="A7" t="s">
        <v>69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109" t="s">
        <v>70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BF557"/>
  <sheetViews>
    <sheetView showGridLines="0" zoomScaleNormal="100" zoomScaleSheetLayoutView="100" zoomScalePageLayoutView="70" workbookViewId="0"/>
  </sheetViews>
  <sheetFormatPr defaultRowHeight="13.5" x14ac:dyDescent="0.15"/>
  <cols>
    <col min="1" max="1" width="2.875" style="1" customWidth="1"/>
    <col min="2" max="2" width="13.375" style="1" customWidth="1"/>
    <col min="3" max="4" width="6.125" style="1" customWidth="1"/>
    <col min="5" max="21" width="4" customWidth="1"/>
    <col min="22" max="22" width="2.875" bestFit="1" customWidth="1"/>
    <col min="23" max="23" width="2.875" style="1" customWidth="1"/>
    <col min="24" max="24" width="15.625" style="1" hidden="1" customWidth="1"/>
    <col min="25" max="27" width="4" style="1" customWidth="1"/>
    <col min="28" max="40" width="4" customWidth="1"/>
    <col min="41" max="41" width="2.875" bestFit="1" customWidth="1"/>
    <col min="42" max="42" width="2.875" hidden="1" customWidth="1"/>
    <col min="43" max="43" width="15.625" style="5" hidden="1" customWidth="1"/>
    <col min="44" max="46" width="4" style="1" hidden="1" customWidth="1"/>
    <col min="47" max="54" width="4" hidden="1" customWidth="1"/>
    <col min="55" max="55" width="2.75" hidden="1" customWidth="1"/>
    <col min="56" max="56" width="4.625" customWidth="1"/>
    <col min="57" max="57" width="3.375" customWidth="1"/>
    <col min="58" max="58" width="3.125" style="5" customWidth="1"/>
  </cols>
  <sheetData>
    <row r="1" spans="1:58" ht="23.25" customHeight="1" x14ac:dyDescent="0.15">
      <c r="A1" s="115"/>
      <c r="B1" s="52"/>
      <c r="C1" s="46"/>
      <c r="D1" s="46"/>
      <c r="E1" s="46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206" t="s">
        <v>64</v>
      </c>
      <c r="S1" s="206"/>
      <c r="T1" s="111" t="s">
        <v>71</v>
      </c>
      <c r="U1" s="110"/>
      <c r="W1"/>
      <c r="X1"/>
      <c r="Y1"/>
      <c r="Z1"/>
      <c r="AA1"/>
      <c r="AQ1"/>
      <c r="AR1"/>
      <c r="AS1"/>
      <c r="AT1"/>
      <c r="BF1"/>
    </row>
    <row r="2" spans="1:58" ht="24.75" customHeight="1" x14ac:dyDescent="0.15">
      <c r="A2" s="46"/>
      <c r="B2" s="49" t="s">
        <v>68</v>
      </c>
      <c r="C2" s="50" t="s">
        <v>98</v>
      </c>
      <c r="D2" s="46"/>
      <c r="E2" s="52"/>
      <c r="F2" s="51"/>
      <c r="G2" s="50" t="s">
        <v>99</v>
      </c>
      <c r="H2" s="52"/>
      <c r="I2" s="49"/>
      <c r="J2" s="52"/>
      <c r="K2" s="52"/>
      <c r="L2" s="52"/>
      <c r="M2" s="52"/>
      <c r="N2" s="52"/>
      <c r="O2" s="52"/>
      <c r="P2" s="52"/>
      <c r="Q2" s="52"/>
      <c r="R2" s="207"/>
      <c r="S2" s="207"/>
      <c r="T2" s="52"/>
      <c r="W2"/>
      <c r="X2"/>
      <c r="Y2"/>
      <c r="Z2"/>
      <c r="AA2"/>
      <c r="AQ2"/>
      <c r="AR2"/>
      <c r="AS2"/>
      <c r="AT2"/>
      <c r="BF2"/>
    </row>
    <row r="3" spans="1:58" ht="18.75" customHeight="1" x14ac:dyDescent="0.15">
      <c r="A3" s="46"/>
      <c r="B3" s="47"/>
      <c r="C3" s="48"/>
      <c r="D3" s="50"/>
      <c r="E3" s="52"/>
      <c r="F3" s="51"/>
      <c r="G3" s="52"/>
      <c r="H3" s="50"/>
      <c r="I3" s="46" t="s">
        <v>84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W3"/>
      <c r="X3"/>
      <c r="Y3"/>
      <c r="Z3"/>
      <c r="AA3"/>
      <c r="AQ3"/>
      <c r="AR3"/>
      <c r="AS3"/>
      <c r="AT3"/>
      <c r="BF3"/>
    </row>
    <row r="4" spans="1:58" s="3" customFormat="1" ht="44.25" customHeight="1" x14ac:dyDescent="0.15">
      <c r="A4" s="53"/>
      <c r="B4" s="184" t="str">
        <f>$A$61&amp;""</f>
        <v/>
      </c>
      <c r="C4" s="184"/>
      <c r="D4" s="54" t="s">
        <v>0</v>
      </c>
      <c r="E4" s="184" t="str">
        <f>$D$61&amp;""</f>
        <v/>
      </c>
      <c r="F4" s="184"/>
      <c r="G4" s="54" t="s">
        <v>46</v>
      </c>
      <c r="H4" s="55"/>
      <c r="I4" s="53"/>
      <c r="J4" s="53"/>
      <c r="K4" s="56" t="s">
        <v>1</v>
      </c>
      <c r="L4" s="196">
        <f>S18</f>
        <v>0</v>
      </c>
      <c r="M4" s="196"/>
      <c r="N4" s="57" t="s">
        <v>5</v>
      </c>
      <c r="O4" s="61"/>
      <c r="P4" s="61"/>
      <c r="Q4" s="61"/>
      <c r="R4" s="61"/>
      <c r="S4" s="58"/>
      <c r="T4" s="53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8" s="3" customFormat="1" ht="5.25" customHeight="1" x14ac:dyDescent="0.15">
      <c r="A5" s="59"/>
      <c r="B5" s="59"/>
      <c r="C5" s="55"/>
      <c r="D5" s="60"/>
      <c r="E5" s="60"/>
      <c r="F5" s="55"/>
      <c r="G5" s="55"/>
      <c r="H5" s="53"/>
      <c r="I5" s="53"/>
      <c r="J5" s="58"/>
      <c r="K5" s="60"/>
      <c r="L5" s="60"/>
      <c r="M5" s="61"/>
      <c r="N5" s="58"/>
      <c r="O5" s="58"/>
      <c r="P5" s="58"/>
      <c r="Q5" s="58"/>
      <c r="R5" s="58"/>
      <c r="S5" s="58"/>
      <c r="T5" s="53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8" ht="21" customHeight="1" x14ac:dyDescent="0.15">
      <c r="A6" s="46"/>
      <c r="B6" s="113" t="s">
        <v>100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W6"/>
      <c r="X6"/>
      <c r="Y6"/>
      <c r="Z6"/>
      <c r="AA6"/>
      <c r="AQ6"/>
      <c r="AR6"/>
      <c r="AS6"/>
      <c r="AT6"/>
      <c r="BF6"/>
    </row>
    <row r="7" spans="1:58" ht="36.75" customHeight="1" thickBot="1" x14ac:dyDescent="0.2">
      <c r="A7" s="62" t="s">
        <v>47</v>
      </c>
      <c r="B7" s="123" t="s">
        <v>87</v>
      </c>
      <c r="C7" s="117" t="s">
        <v>57</v>
      </c>
      <c r="D7" s="117" t="s">
        <v>49</v>
      </c>
      <c r="E7" s="117" t="s">
        <v>102</v>
      </c>
      <c r="F7" s="117" t="s">
        <v>103</v>
      </c>
      <c r="G7" s="117" t="s">
        <v>59</v>
      </c>
      <c r="H7" s="117" t="s">
        <v>104</v>
      </c>
      <c r="I7" s="117" t="s">
        <v>90</v>
      </c>
      <c r="J7" s="174" t="s">
        <v>105</v>
      </c>
      <c r="K7" s="174" t="s">
        <v>50</v>
      </c>
      <c r="L7" s="117" t="s">
        <v>106</v>
      </c>
      <c r="M7" s="174" t="s">
        <v>107</v>
      </c>
      <c r="N7" s="117" t="s">
        <v>55</v>
      </c>
      <c r="O7" s="117" t="s">
        <v>108</v>
      </c>
      <c r="P7" s="117" t="s">
        <v>52</v>
      </c>
      <c r="Q7" s="117" t="s">
        <v>109</v>
      </c>
      <c r="R7" s="117" t="s">
        <v>110</v>
      </c>
      <c r="S7" s="63" t="s">
        <v>2</v>
      </c>
      <c r="T7" s="52"/>
      <c r="W7"/>
      <c r="X7"/>
      <c r="Y7"/>
      <c r="Z7"/>
      <c r="AA7"/>
      <c r="AQ7"/>
      <c r="AR7"/>
      <c r="AS7"/>
      <c r="AT7"/>
      <c r="BF7"/>
    </row>
    <row r="8" spans="1:58" ht="15" customHeight="1" x14ac:dyDescent="0.15">
      <c r="A8" s="46">
        <v>1</v>
      </c>
      <c r="B8" s="65" t="str">
        <f>$G$61&amp;""</f>
        <v/>
      </c>
      <c r="C8" s="66">
        <f t="shared" ref="C8" si="0">F107</f>
        <v>0</v>
      </c>
      <c r="D8" s="66">
        <f t="shared" ref="D8" si="1">G107</f>
        <v>0</v>
      </c>
      <c r="E8" s="66">
        <f t="shared" ref="E8" si="2">H107</f>
        <v>0</v>
      </c>
      <c r="F8" s="66">
        <f t="shared" ref="F8" si="3">I107</f>
        <v>0</v>
      </c>
      <c r="G8" s="66">
        <f t="shared" ref="G8" si="4">J107</f>
        <v>0</v>
      </c>
      <c r="H8" s="66">
        <f t="shared" ref="H8" si="5">K107</f>
        <v>0</v>
      </c>
      <c r="I8" s="66">
        <f t="shared" ref="I8" si="6">L107</f>
        <v>0</v>
      </c>
      <c r="J8" s="66">
        <f t="shared" ref="J8" si="7">M107</f>
        <v>0</v>
      </c>
      <c r="K8" s="66">
        <f t="shared" ref="K8" si="8">N107</f>
        <v>0</v>
      </c>
      <c r="L8" s="66">
        <f t="shared" ref="L8" si="9">O107</f>
        <v>0</v>
      </c>
      <c r="M8" s="66">
        <f t="shared" ref="M8" si="10">P107</f>
        <v>0</v>
      </c>
      <c r="N8" s="66">
        <f t="shared" ref="N8" si="11">Q107</f>
        <v>0</v>
      </c>
      <c r="O8" s="66">
        <f t="shared" ref="O8" si="12">R107</f>
        <v>0</v>
      </c>
      <c r="P8" s="66">
        <f t="shared" ref="P8" si="13">S107</f>
        <v>0</v>
      </c>
      <c r="Q8" s="66">
        <f t="shared" ref="Q8" si="14">T107</f>
        <v>0</v>
      </c>
      <c r="R8" s="66">
        <f t="shared" ref="R8" si="15">U107</f>
        <v>0</v>
      </c>
      <c r="S8" s="66">
        <f>SUM(C8:R8)</f>
        <v>0</v>
      </c>
      <c r="T8" s="52"/>
      <c r="W8"/>
      <c r="X8"/>
      <c r="Y8"/>
      <c r="Z8"/>
      <c r="AA8"/>
      <c r="AQ8"/>
      <c r="AR8"/>
      <c r="AS8"/>
      <c r="AT8"/>
      <c r="BF8"/>
    </row>
    <row r="9" spans="1:58" ht="15" customHeight="1" x14ac:dyDescent="0.15">
      <c r="A9" s="46">
        <v>2</v>
      </c>
      <c r="B9" s="67" t="str">
        <f>$G$111&amp;""</f>
        <v/>
      </c>
      <c r="C9" s="66">
        <f t="shared" ref="C9" si="16">F157</f>
        <v>0</v>
      </c>
      <c r="D9" s="66">
        <f t="shared" ref="D9" si="17">G157</f>
        <v>0</v>
      </c>
      <c r="E9" s="66">
        <f t="shared" ref="E9" si="18">H157</f>
        <v>0</v>
      </c>
      <c r="F9" s="66">
        <f t="shared" ref="F9" si="19">I157</f>
        <v>0</v>
      </c>
      <c r="G9" s="66">
        <f t="shared" ref="G9" si="20">J157</f>
        <v>0</v>
      </c>
      <c r="H9" s="66">
        <f t="shared" ref="H9" si="21">K157</f>
        <v>0</v>
      </c>
      <c r="I9" s="66">
        <f t="shared" ref="I9" si="22">L157</f>
        <v>0</v>
      </c>
      <c r="J9" s="66">
        <f t="shared" ref="J9" si="23">M157</f>
        <v>0</v>
      </c>
      <c r="K9" s="66">
        <f t="shared" ref="K9" si="24">N157</f>
        <v>0</v>
      </c>
      <c r="L9" s="66">
        <f t="shared" ref="L9" si="25">O157</f>
        <v>0</v>
      </c>
      <c r="M9" s="66">
        <f t="shared" ref="M9" si="26">P157</f>
        <v>0</v>
      </c>
      <c r="N9" s="66">
        <f t="shared" ref="N9" si="27">Q157</f>
        <v>0</v>
      </c>
      <c r="O9" s="66">
        <f t="shared" ref="O9" si="28">R157</f>
        <v>0</v>
      </c>
      <c r="P9" s="66">
        <f t="shared" ref="P9" si="29">S157</f>
        <v>0</v>
      </c>
      <c r="Q9" s="66">
        <f t="shared" ref="Q9:R9" si="30">T157</f>
        <v>0</v>
      </c>
      <c r="R9" s="66">
        <f t="shared" si="30"/>
        <v>0</v>
      </c>
      <c r="S9" s="66">
        <f t="shared" ref="S9:S17" si="31">SUM(C9:R9)</f>
        <v>0</v>
      </c>
      <c r="T9" s="52"/>
      <c r="W9"/>
      <c r="X9"/>
      <c r="Y9"/>
      <c r="Z9"/>
      <c r="AA9"/>
      <c r="AQ9"/>
      <c r="AR9"/>
      <c r="AS9"/>
      <c r="AT9"/>
      <c r="BF9"/>
    </row>
    <row r="10" spans="1:58" ht="15" customHeight="1" x14ac:dyDescent="0.15">
      <c r="A10" s="46">
        <v>3</v>
      </c>
      <c r="B10" s="67" t="str">
        <f>$G$161&amp;""</f>
        <v/>
      </c>
      <c r="C10" s="66">
        <f t="shared" ref="C10" si="32">F207</f>
        <v>0</v>
      </c>
      <c r="D10" s="66">
        <f t="shared" ref="D10" si="33">G207</f>
        <v>0</v>
      </c>
      <c r="E10" s="66">
        <f t="shared" ref="E10" si="34">H207</f>
        <v>0</v>
      </c>
      <c r="F10" s="66">
        <f t="shared" ref="F10" si="35">I207</f>
        <v>0</v>
      </c>
      <c r="G10" s="66">
        <f t="shared" ref="G10" si="36">J207</f>
        <v>0</v>
      </c>
      <c r="H10" s="66">
        <f t="shared" ref="H10" si="37">K207</f>
        <v>0</v>
      </c>
      <c r="I10" s="66">
        <f t="shared" ref="I10" si="38">L207</f>
        <v>0</v>
      </c>
      <c r="J10" s="66">
        <f t="shared" ref="J10" si="39">M207</f>
        <v>0</v>
      </c>
      <c r="K10" s="66">
        <f t="shared" ref="K10" si="40">N207</f>
        <v>0</v>
      </c>
      <c r="L10" s="66">
        <f t="shared" ref="L10" si="41">O207</f>
        <v>0</v>
      </c>
      <c r="M10" s="66">
        <f t="shared" ref="M10" si="42">P207</f>
        <v>0</v>
      </c>
      <c r="N10" s="66">
        <f t="shared" ref="N10" si="43">Q207</f>
        <v>0</v>
      </c>
      <c r="O10" s="66">
        <f t="shared" ref="O10" si="44">R207</f>
        <v>0</v>
      </c>
      <c r="P10" s="66">
        <f t="shared" ref="P10" si="45">S207</f>
        <v>0</v>
      </c>
      <c r="Q10" s="66">
        <f t="shared" ref="Q10" si="46">T207</f>
        <v>0</v>
      </c>
      <c r="R10" s="66">
        <f t="shared" ref="R10" si="47">U207</f>
        <v>0</v>
      </c>
      <c r="S10" s="66">
        <f t="shared" si="31"/>
        <v>0</v>
      </c>
      <c r="T10" s="52"/>
      <c r="W10"/>
      <c r="X10"/>
      <c r="Y10"/>
      <c r="Z10"/>
      <c r="AA10"/>
      <c r="AQ10"/>
      <c r="AR10"/>
      <c r="AS10"/>
      <c r="AT10"/>
      <c r="BF10"/>
    </row>
    <row r="11" spans="1:58" ht="15" customHeight="1" x14ac:dyDescent="0.15">
      <c r="A11" s="46">
        <v>4</v>
      </c>
      <c r="B11" s="67" t="str">
        <f>$G$211&amp;""</f>
        <v/>
      </c>
      <c r="C11" s="66">
        <f t="shared" ref="C11" si="48">F257</f>
        <v>0</v>
      </c>
      <c r="D11" s="66">
        <f t="shared" ref="D11" si="49">G257</f>
        <v>0</v>
      </c>
      <c r="E11" s="66">
        <f t="shared" ref="E11" si="50">H257</f>
        <v>0</v>
      </c>
      <c r="F11" s="66">
        <f t="shared" ref="F11" si="51">I257</f>
        <v>0</v>
      </c>
      <c r="G11" s="66">
        <f t="shared" ref="G11" si="52">J257</f>
        <v>0</v>
      </c>
      <c r="H11" s="66">
        <f t="shared" ref="H11" si="53">K257</f>
        <v>0</v>
      </c>
      <c r="I11" s="66">
        <f t="shared" ref="I11" si="54">L257</f>
        <v>0</v>
      </c>
      <c r="J11" s="66">
        <f t="shared" ref="J11" si="55">M257</f>
        <v>0</v>
      </c>
      <c r="K11" s="66">
        <f t="shared" ref="K11" si="56">N257</f>
        <v>0</v>
      </c>
      <c r="L11" s="66">
        <f t="shared" ref="L11" si="57">O257</f>
        <v>0</v>
      </c>
      <c r="M11" s="66">
        <f t="shared" ref="M11" si="58">P257</f>
        <v>0</v>
      </c>
      <c r="N11" s="66">
        <f t="shared" ref="N11" si="59">Q257</f>
        <v>0</v>
      </c>
      <c r="O11" s="66">
        <f t="shared" ref="O11" si="60">R257</f>
        <v>0</v>
      </c>
      <c r="P11" s="66">
        <f t="shared" ref="P11" si="61">S257</f>
        <v>0</v>
      </c>
      <c r="Q11" s="66">
        <f t="shared" ref="Q11" si="62">T257</f>
        <v>0</v>
      </c>
      <c r="R11" s="66">
        <f t="shared" ref="R11" si="63">U257</f>
        <v>0</v>
      </c>
      <c r="S11" s="66">
        <f t="shared" si="31"/>
        <v>0</v>
      </c>
      <c r="T11" s="52"/>
      <c r="W11"/>
      <c r="X11"/>
      <c r="Y11"/>
      <c r="Z11"/>
      <c r="AA11"/>
      <c r="AQ11"/>
      <c r="AR11"/>
      <c r="AS11"/>
      <c r="AT11"/>
      <c r="BF11"/>
    </row>
    <row r="12" spans="1:58" ht="15" customHeight="1" x14ac:dyDescent="0.15">
      <c r="A12" s="46">
        <v>5</v>
      </c>
      <c r="B12" s="67" t="str">
        <f>$G$261&amp;""</f>
        <v/>
      </c>
      <c r="C12" s="66">
        <f t="shared" ref="C12" si="64">F307</f>
        <v>0</v>
      </c>
      <c r="D12" s="66">
        <f t="shared" ref="D12" si="65">G307</f>
        <v>0</v>
      </c>
      <c r="E12" s="66">
        <f t="shared" ref="E12" si="66">H307</f>
        <v>0</v>
      </c>
      <c r="F12" s="66">
        <f t="shared" ref="F12" si="67">I307</f>
        <v>0</v>
      </c>
      <c r="G12" s="66">
        <f t="shared" ref="G12" si="68">J307</f>
        <v>0</v>
      </c>
      <c r="H12" s="66">
        <f t="shared" ref="H12" si="69">K307</f>
        <v>0</v>
      </c>
      <c r="I12" s="66">
        <f t="shared" ref="I12" si="70">L307</f>
        <v>0</v>
      </c>
      <c r="J12" s="66">
        <f t="shared" ref="J12" si="71">M307</f>
        <v>0</v>
      </c>
      <c r="K12" s="66">
        <f t="shared" ref="K12" si="72">N307</f>
        <v>0</v>
      </c>
      <c r="L12" s="66">
        <f t="shared" ref="L12" si="73">O307</f>
        <v>0</v>
      </c>
      <c r="M12" s="66">
        <f t="shared" ref="M12" si="74">P307</f>
        <v>0</v>
      </c>
      <c r="N12" s="66">
        <f t="shared" ref="N12" si="75">Q307</f>
        <v>0</v>
      </c>
      <c r="O12" s="66">
        <f t="shared" ref="O12" si="76">R307</f>
        <v>0</v>
      </c>
      <c r="P12" s="66">
        <f t="shared" ref="P12" si="77">S307</f>
        <v>0</v>
      </c>
      <c r="Q12" s="66">
        <f t="shared" ref="Q12" si="78">T307</f>
        <v>0</v>
      </c>
      <c r="R12" s="66">
        <f t="shared" ref="R12" si="79">U307</f>
        <v>0</v>
      </c>
      <c r="S12" s="66">
        <f t="shared" si="31"/>
        <v>0</v>
      </c>
      <c r="T12" s="52"/>
      <c r="W12"/>
      <c r="X12"/>
      <c r="Y12"/>
      <c r="Z12"/>
      <c r="AA12"/>
      <c r="AQ12"/>
      <c r="AR12"/>
      <c r="AS12"/>
      <c r="AT12"/>
      <c r="BF12"/>
    </row>
    <row r="13" spans="1:58" ht="15" customHeight="1" x14ac:dyDescent="0.15">
      <c r="A13" s="46">
        <v>6</v>
      </c>
      <c r="B13" s="67" t="str">
        <f>$G$311&amp;""</f>
        <v/>
      </c>
      <c r="C13" s="68">
        <f t="shared" ref="C13" si="80">F357</f>
        <v>0</v>
      </c>
      <c r="D13" s="68">
        <f t="shared" ref="D13" si="81">G357</f>
        <v>0</v>
      </c>
      <c r="E13" s="68">
        <f t="shared" ref="E13" si="82">H357</f>
        <v>0</v>
      </c>
      <c r="F13" s="68">
        <f t="shared" ref="F13" si="83">I357</f>
        <v>0</v>
      </c>
      <c r="G13" s="68">
        <f t="shared" ref="G13" si="84">J357</f>
        <v>0</v>
      </c>
      <c r="H13" s="68">
        <f t="shared" ref="H13" si="85">K357</f>
        <v>0</v>
      </c>
      <c r="I13" s="68">
        <f t="shared" ref="I13" si="86">L357</f>
        <v>0</v>
      </c>
      <c r="J13" s="68">
        <f t="shared" ref="J13" si="87">M357</f>
        <v>0</v>
      </c>
      <c r="K13" s="68">
        <f t="shared" ref="K13" si="88">N357</f>
        <v>0</v>
      </c>
      <c r="L13" s="68">
        <f t="shared" ref="L13" si="89">O357</f>
        <v>0</v>
      </c>
      <c r="M13" s="68">
        <f t="shared" ref="M13" si="90">P357</f>
        <v>0</v>
      </c>
      <c r="N13" s="68">
        <f t="shared" ref="N13" si="91">Q357</f>
        <v>0</v>
      </c>
      <c r="O13" s="68">
        <f t="shared" ref="O13" si="92">R357</f>
        <v>0</v>
      </c>
      <c r="P13" s="68">
        <f t="shared" ref="P13" si="93">S357</f>
        <v>0</v>
      </c>
      <c r="Q13" s="68">
        <f t="shared" ref="Q13" si="94">T357</f>
        <v>0</v>
      </c>
      <c r="R13" s="68">
        <f t="shared" ref="R13" si="95">U357</f>
        <v>0</v>
      </c>
      <c r="S13" s="68">
        <f t="shared" si="31"/>
        <v>0</v>
      </c>
      <c r="T13" s="52"/>
      <c r="W13"/>
      <c r="X13"/>
      <c r="Y13"/>
      <c r="Z13"/>
      <c r="AA13"/>
      <c r="AQ13"/>
      <c r="AR13"/>
      <c r="AS13"/>
      <c r="AT13"/>
      <c r="BF13"/>
    </row>
    <row r="14" spans="1:58" ht="15" customHeight="1" x14ac:dyDescent="0.15">
      <c r="A14" s="46">
        <v>7</v>
      </c>
      <c r="B14" s="67" t="str">
        <f>$G$361&amp;""</f>
        <v/>
      </c>
      <c r="C14" s="68">
        <f t="shared" ref="C14" si="96">F407</f>
        <v>0</v>
      </c>
      <c r="D14" s="68">
        <f t="shared" ref="D14" si="97">G407</f>
        <v>0</v>
      </c>
      <c r="E14" s="68">
        <f t="shared" ref="E14" si="98">H407</f>
        <v>0</v>
      </c>
      <c r="F14" s="68">
        <f t="shared" ref="F14" si="99">I407</f>
        <v>0</v>
      </c>
      <c r="G14" s="68">
        <f t="shared" ref="G14" si="100">J407</f>
        <v>0</v>
      </c>
      <c r="H14" s="68">
        <f t="shared" ref="H14" si="101">K407</f>
        <v>0</v>
      </c>
      <c r="I14" s="68">
        <f t="shared" ref="I14" si="102">L407</f>
        <v>0</v>
      </c>
      <c r="J14" s="68">
        <f t="shared" ref="J14" si="103">M407</f>
        <v>0</v>
      </c>
      <c r="K14" s="68">
        <f t="shared" ref="K14" si="104">N407</f>
        <v>0</v>
      </c>
      <c r="L14" s="68">
        <f t="shared" ref="L14" si="105">O407</f>
        <v>0</v>
      </c>
      <c r="M14" s="68">
        <f t="shared" ref="M14" si="106">P407</f>
        <v>0</v>
      </c>
      <c r="N14" s="68">
        <f t="shared" ref="N14" si="107">Q407</f>
        <v>0</v>
      </c>
      <c r="O14" s="68">
        <f t="shared" ref="O14" si="108">R407</f>
        <v>0</v>
      </c>
      <c r="P14" s="68">
        <f t="shared" ref="P14" si="109">S407</f>
        <v>0</v>
      </c>
      <c r="Q14" s="68">
        <f t="shared" ref="Q14" si="110">T407</f>
        <v>0</v>
      </c>
      <c r="R14" s="68">
        <f t="shared" ref="R14" si="111">U407</f>
        <v>0</v>
      </c>
      <c r="S14" s="68">
        <f t="shared" si="31"/>
        <v>0</v>
      </c>
      <c r="T14" s="52"/>
      <c r="W14"/>
      <c r="X14"/>
      <c r="Y14"/>
      <c r="Z14"/>
      <c r="AA14"/>
      <c r="AQ14"/>
      <c r="AR14"/>
      <c r="AS14"/>
      <c r="AT14"/>
      <c r="BF14"/>
    </row>
    <row r="15" spans="1:58" ht="15" customHeight="1" x14ac:dyDescent="0.15">
      <c r="A15" s="46">
        <v>8</v>
      </c>
      <c r="B15" s="67" t="str">
        <f>$G$411&amp;""</f>
        <v/>
      </c>
      <c r="C15" s="68">
        <f t="shared" ref="C15" si="112">F457</f>
        <v>0</v>
      </c>
      <c r="D15" s="68">
        <f t="shared" ref="D15" si="113">G457</f>
        <v>0</v>
      </c>
      <c r="E15" s="68">
        <f t="shared" ref="E15" si="114">H457</f>
        <v>0</v>
      </c>
      <c r="F15" s="68">
        <f t="shared" ref="F15" si="115">I457</f>
        <v>0</v>
      </c>
      <c r="G15" s="68">
        <f t="shared" ref="G15" si="116">J457</f>
        <v>0</v>
      </c>
      <c r="H15" s="68">
        <f t="shared" ref="H15" si="117">K457</f>
        <v>0</v>
      </c>
      <c r="I15" s="68">
        <f t="shared" ref="I15" si="118">L457</f>
        <v>0</v>
      </c>
      <c r="J15" s="68">
        <f t="shared" ref="J15" si="119">M457</f>
        <v>0</v>
      </c>
      <c r="K15" s="68">
        <f t="shared" ref="K15" si="120">N457</f>
        <v>0</v>
      </c>
      <c r="L15" s="68">
        <f t="shared" ref="L15" si="121">O457</f>
        <v>0</v>
      </c>
      <c r="M15" s="68">
        <f t="shared" ref="M15" si="122">P457</f>
        <v>0</v>
      </c>
      <c r="N15" s="68">
        <f t="shared" ref="N15" si="123">Q457</f>
        <v>0</v>
      </c>
      <c r="O15" s="68">
        <f t="shared" ref="O15" si="124">R457</f>
        <v>0</v>
      </c>
      <c r="P15" s="68">
        <f t="shared" ref="P15" si="125">S457</f>
        <v>0</v>
      </c>
      <c r="Q15" s="68">
        <f t="shared" ref="Q15" si="126">T457</f>
        <v>0</v>
      </c>
      <c r="R15" s="68">
        <f t="shared" ref="R15" si="127">U457</f>
        <v>0</v>
      </c>
      <c r="S15" s="68">
        <f t="shared" si="31"/>
        <v>0</v>
      </c>
      <c r="T15" s="52"/>
      <c r="W15"/>
      <c r="X15"/>
      <c r="Y15"/>
      <c r="Z15"/>
      <c r="AA15"/>
      <c r="AQ15"/>
      <c r="AR15"/>
      <c r="AS15"/>
      <c r="AT15"/>
      <c r="BF15"/>
    </row>
    <row r="16" spans="1:58" ht="15" customHeight="1" x14ac:dyDescent="0.15">
      <c r="A16" s="46">
        <v>9</v>
      </c>
      <c r="B16" s="67" t="str">
        <f>$G$461&amp;""</f>
        <v/>
      </c>
      <c r="C16" s="68">
        <f t="shared" ref="C16" si="128">F507</f>
        <v>0</v>
      </c>
      <c r="D16" s="68">
        <f t="shared" ref="D16" si="129">G507</f>
        <v>0</v>
      </c>
      <c r="E16" s="68">
        <f t="shared" ref="E16" si="130">H507</f>
        <v>0</v>
      </c>
      <c r="F16" s="68">
        <f t="shared" ref="F16" si="131">I507</f>
        <v>0</v>
      </c>
      <c r="G16" s="68">
        <f t="shared" ref="G16" si="132">J507</f>
        <v>0</v>
      </c>
      <c r="H16" s="68">
        <f t="shared" ref="H16" si="133">K507</f>
        <v>0</v>
      </c>
      <c r="I16" s="68">
        <f t="shared" ref="I16" si="134">L507</f>
        <v>0</v>
      </c>
      <c r="J16" s="68">
        <f t="shared" ref="J16" si="135">M507</f>
        <v>0</v>
      </c>
      <c r="K16" s="68">
        <f t="shared" ref="K16" si="136">N507</f>
        <v>0</v>
      </c>
      <c r="L16" s="68">
        <f t="shared" ref="L16" si="137">O507</f>
        <v>0</v>
      </c>
      <c r="M16" s="68">
        <f t="shared" ref="M16" si="138">P507</f>
        <v>0</v>
      </c>
      <c r="N16" s="68">
        <f t="shared" ref="N16" si="139">Q507</f>
        <v>0</v>
      </c>
      <c r="O16" s="68">
        <f t="shared" ref="O16" si="140">R507</f>
        <v>0</v>
      </c>
      <c r="P16" s="68">
        <f t="shared" ref="P16" si="141">S507</f>
        <v>0</v>
      </c>
      <c r="Q16" s="68">
        <f t="shared" ref="Q16" si="142">T507</f>
        <v>0</v>
      </c>
      <c r="R16" s="68">
        <f t="shared" ref="R16" si="143">U507</f>
        <v>0</v>
      </c>
      <c r="S16" s="68">
        <f t="shared" si="31"/>
        <v>0</v>
      </c>
      <c r="T16" s="52"/>
      <c r="W16"/>
      <c r="X16"/>
      <c r="Y16"/>
      <c r="Z16"/>
      <c r="AA16"/>
      <c r="AQ16"/>
      <c r="AR16"/>
      <c r="AS16"/>
      <c r="AT16"/>
      <c r="BF16"/>
    </row>
    <row r="17" spans="1:58" ht="15" customHeight="1" thickBot="1" x14ac:dyDescent="0.2">
      <c r="A17" s="46">
        <v>10</v>
      </c>
      <c r="B17" s="70" t="str">
        <f>$G$511&amp;""</f>
        <v/>
      </c>
      <c r="C17" s="71">
        <f t="shared" ref="C17" si="144">F557</f>
        <v>0</v>
      </c>
      <c r="D17" s="71">
        <f t="shared" ref="D17" si="145">G557</f>
        <v>0</v>
      </c>
      <c r="E17" s="71">
        <f t="shared" ref="E17" si="146">H557</f>
        <v>0</v>
      </c>
      <c r="F17" s="71">
        <f t="shared" ref="F17" si="147">I557</f>
        <v>0</v>
      </c>
      <c r="G17" s="71">
        <f t="shared" ref="G17" si="148">J557</f>
        <v>0</v>
      </c>
      <c r="H17" s="71">
        <f t="shared" ref="H17" si="149">K557</f>
        <v>0</v>
      </c>
      <c r="I17" s="71">
        <f t="shared" ref="I17" si="150">L557</f>
        <v>0</v>
      </c>
      <c r="J17" s="71">
        <f t="shared" ref="J17" si="151">M557</f>
        <v>0</v>
      </c>
      <c r="K17" s="71">
        <f t="shared" ref="K17" si="152">N557</f>
        <v>0</v>
      </c>
      <c r="L17" s="71">
        <f t="shared" ref="L17" si="153">O557</f>
        <v>0</v>
      </c>
      <c r="M17" s="71">
        <f t="shared" ref="M17" si="154">P557</f>
        <v>0</v>
      </c>
      <c r="N17" s="71">
        <f t="shared" ref="N17" si="155">Q557</f>
        <v>0</v>
      </c>
      <c r="O17" s="71">
        <f t="shared" ref="O17" si="156">R557</f>
        <v>0</v>
      </c>
      <c r="P17" s="71">
        <f t="shared" ref="P17" si="157">S557</f>
        <v>0</v>
      </c>
      <c r="Q17" s="71">
        <f t="shared" ref="Q17" si="158">T557</f>
        <v>0</v>
      </c>
      <c r="R17" s="71">
        <f t="shared" ref="R17" si="159">U557</f>
        <v>0</v>
      </c>
      <c r="S17" s="71">
        <f t="shared" si="31"/>
        <v>0</v>
      </c>
      <c r="T17" s="52"/>
      <c r="W17"/>
      <c r="X17"/>
      <c r="Y17"/>
      <c r="Z17"/>
      <c r="AA17"/>
      <c r="AQ17"/>
      <c r="AR17"/>
      <c r="AS17"/>
      <c r="AT17"/>
      <c r="BF17"/>
    </row>
    <row r="18" spans="1:58" ht="15" customHeight="1" thickTop="1" x14ac:dyDescent="0.15">
      <c r="A18" s="46"/>
      <c r="B18" s="182" t="s">
        <v>2</v>
      </c>
      <c r="C18" s="66">
        <f t="shared" ref="C18:M18" si="160">SUM(C8:C17)</f>
        <v>0</v>
      </c>
      <c r="D18" s="66">
        <f t="shared" si="160"/>
        <v>0</v>
      </c>
      <c r="E18" s="66">
        <f t="shared" si="160"/>
        <v>0</v>
      </c>
      <c r="F18" s="66">
        <f t="shared" si="160"/>
        <v>0</v>
      </c>
      <c r="G18" s="66">
        <f t="shared" si="160"/>
        <v>0</v>
      </c>
      <c r="H18" s="66">
        <f t="shared" si="160"/>
        <v>0</v>
      </c>
      <c r="I18" s="66">
        <f t="shared" si="160"/>
        <v>0</v>
      </c>
      <c r="J18" s="66">
        <f t="shared" si="160"/>
        <v>0</v>
      </c>
      <c r="K18" s="66">
        <f t="shared" si="160"/>
        <v>0</v>
      </c>
      <c r="L18" s="66">
        <f t="shared" si="160"/>
        <v>0</v>
      </c>
      <c r="M18" s="66">
        <f t="shared" si="160"/>
        <v>0</v>
      </c>
      <c r="N18" s="66">
        <f>SUM(N8:N17)</f>
        <v>0</v>
      </c>
      <c r="O18" s="66">
        <f t="shared" ref="O18:R18" si="161">SUM(O8:O17)</f>
        <v>0</v>
      </c>
      <c r="P18" s="66">
        <f t="shared" si="161"/>
        <v>0</v>
      </c>
      <c r="Q18" s="66">
        <f t="shared" si="161"/>
        <v>0</v>
      </c>
      <c r="R18" s="66">
        <f t="shared" si="161"/>
        <v>0</v>
      </c>
      <c r="S18" s="66">
        <f>SUM(S8:S17)</f>
        <v>0</v>
      </c>
      <c r="T18" s="52"/>
      <c r="W18"/>
      <c r="X18"/>
      <c r="Y18"/>
      <c r="Z18"/>
      <c r="AA18"/>
      <c r="AQ18"/>
      <c r="AR18"/>
      <c r="AS18"/>
      <c r="AT18"/>
      <c r="BF18"/>
    </row>
    <row r="19" spans="1:58" ht="7.5" customHeight="1" x14ac:dyDescent="0.15">
      <c r="A19" s="46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W19"/>
      <c r="X19"/>
      <c r="Y19"/>
      <c r="Z19"/>
      <c r="AA19"/>
      <c r="AQ19"/>
      <c r="AR19"/>
      <c r="AS19"/>
      <c r="AT19"/>
      <c r="BF19"/>
    </row>
    <row r="20" spans="1:58" hidden="1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W20"/>
      <c r="X20"/>
      <c r="Y20"/>
      <c r="Z20"/>
      <c r="AA20"/>
      <c r="AQ20"/>
      <c r="AR20"/>
      <c r="AS20"/>
      <c r="AT20"/>
      <c r="BF20"/>
    </row>
    <row r="21" spans="1:58" ht="24" hidden="1" x14ac:dyDescent="0.15">
      <c r="A21" s="52"/>
      <c r="B21" s="47" t="s">
        <v>68</v>
      </c>
      <c r="C21" s="48"/>
      <c r="D21" s="50" t="str">
        <f>$C$2</f>
        <v>14-9122</v>
      </c>
      <c r="E21" s="46"/>
      <c r="F21" s="51"/>
      <c r="G21" s="52"/>
      <c r="H21" s="50" t="str">
        <f>$G$2</f>
        <v>カラーコーディネートのリバーシブルバッグ</v>
      </c>
      <c r="I21" s="49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W21"/>
      <c r="X21"/>
      <c r="Y21"/>
      <c r="Z21"/>
      <c r="AA21"/>
      <c r="AQ21"/>
      <c r="AR21"/>
      <c r="AS21"/>
      <c r="AT21"/>
      <c r="BF21"/>
    </row>
    <row r="22" spans="1:58" ht="14.25" hidden="1" x14ac:dyDescent="0.15">
      <c r="A22" s="52"/>
      <c r="B22" s="184" t="str">
        <f>$A$61&amp;""</f>
        <v/>
      </c>
      <c r="C22" s="184"/>
      <c r="D22" s="54" t="s">
        <v>0</v>
      </c>
      <c r="E22" s="184" t="str">
        <f>$D$61&amp;""</f>
        <v/>
      </c>
      <c r="F22" s="184"/>
      <c r="G22" s="54" t="s">
        <v>46</v>
      </c>
      <c r="H22" s="55"/>
      <c r="I22" s="53"/>
      <c r="J22" s="53"/>
      <c r="K22" s="56" t="s">
        <v>1</v>
      </c>
      <c r="L22" s="196">
        <f>S36</f>
        <v>0</v>
      </c>
      <c r="M22" s="196"/>
      <c r="N22" s="57" t="s">
        <v>5</v>
      </c>
      <c r="O22" s="61"/>
      <c r="P22" s="61"/>
      <c r="Q22" s="61"/>
      <c r="R22" s="61"/>
      <c r="S22" s="52"/>
      <c r="T22" s="52"/>
      <c r="W22"/>
      <c r="X22"/>
      <c r="Y22"/>
      <c r="Z22"/>
      <c r="AA22"/>
      <c r="AQ22"/>
      <c r="AR22"/>
      <c r="AS22"/>
      <c r="AT22"/>
      <c r="BF22"/>
    </row>
    <row r="23" spans="1:58" ht="4.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W23"/>
      <c r="X23"/>
      <c r="Y23"/>
      <c r="Z23"/>
      <c r="AA23"/>
      <c r="AQ23"/>
      <c r="AR23"/>
      <c r="AS23"/>
      <c r="AT23"/>
      <c r="BF23"/>
    </row>
    <row r="24" spans="1:58" ht="17.25" x14ac:dyDescent="0.15">
      <c r="A24" s="52"/>
      <c r="B24" s="113" t="s">
        <v>101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W24"/>
      <c r="X24"/>
      <c r="Y24"/>
      <c r="Z24"/>
      <c r="AA24"/>
      <c r="AQ24"/>
      <c r="AR24"/>
      <c r="AS24"/>
      <c r="AT24"/>
      <c r="BF24"/>
    </row>
    <row r="25" spans="1:58" ht="37.5" customHeight="1" thickBot="1" x14ac:dyDescent="0.2">
      <c r="A25" s="62" t="s">
        <v>47</v>
      </c>
      <c r="B25" s="123" t="s">
        <v>87</v>
      </c>
      <c r="C25" s="117" t="s">
        <v>57</v>
      </c>
      <c r="D25" s="117" t="s">
        <v>49</v>
      </c>
      <c r="E25" s="117" t="s">
        <v>102</v>
      </c>
      <c r="F25" s="117" t="s">
        <v>103</v>
      </c>
      <c r="G25" s="117" t="s">
        <v>59</v>
      </c>
      <c r="H25" s="117" t="s">
        <v>104</v>
      </c>
      <c r="I25" s="117" t="s">
        <v>90</v>
      </c>
      <c r="J25" s="174" t="s">
        <v>105</v>
      </c>
      <c r="K25" s="174" t="s">
        <v>50</v>
      </c>
      <c r="L25" s="117" t="s">
        <v>106</v>
      </c>
      <c r="M25" s="174" t="s">
        <v>107</v>
      </c>
      <c r="N25" s="117" t="s">
        <v>55</v>
      </c>
      <c r="O25" s="117" t="s">
        <v>108</v>
      </c>
      <c r="P25" s="117" t="s">
        <v>52</v>
      </c>
      <c r="Q25" s="117" t="s">
        <v>109</v>
      </c>
      <c r="R25" s="117" t="s">
        <v>110</v>
      </c>
      <c r="S25" s="63" t="s">
        <v>2</v>
      </c>
      <c r="T25" s="52"/>
      <c r="W25"/>
      <c r="X25"/>
      <c r="Y25"/>
      <c r="Z25"/>
      <c r="AA25"/>
      <c r="AQ25"/>
      <c r="AR25"/>
      <c r="AS25"/>
      <c r="AT25"/>
      <c r="BF25"/>
    </row>
    <row r="26" spans="1:58" ht="15" customHeight="1" x14ac:dyDescent="0.15">
      <c r="A26" s="46">
        <v>1</v>
      </c>
      <c r="B26" s="65" t="str">
        <f>$G$61&amp;""</f>
        <v/>
      </c>
      <c r="C26" s="66">
        <f t="shared" ref="C26" si="162">Y107</f>
        <v>0</v>
      </c>
      <c r="D26" s="66">
        <f t="shared" ref="D26" si="163">Z107</f>
        <v>0</v>
      </c>
      <c r="E26" s="66">
        <f t="shared" ref="E26" si="164">AA107</f>
        <v>0</v>
      </c>
      <c r="F26" s="66">
        <f t="shared" ref="F26" si="165">AB107</f>
        <v>0</v>
      </c>
      <c r="G26" s="66">
        <f t="shared" ref="G26" si="166">AC107</f>
        <v>0</v>
      </c>
      <c r="H26" s="66">
        <f t="shared" ref="H26" si="167">AD107</f>
        <v>0</v>
      </c>
      <c r="I26" s="66">
        <f t="shared" ref="I26" si="168">AE107</f>
        <v>0</v>
      </c>
      <c r="J26" s="66">
        <f t="shared" ref="J26" si="169">AF107</f>
        <v>0</v>
      </c>
      <c r="K26" s="66">
        <f t="shared" ref="K26" si="170">AG107</f>
        <v>0</v>
      </c>
      <c r="L26" s="66">
        <f t="shared" ref="L26" si="171">AH107</f>
        <v>0</v>
      </c>
      <c r="M26" s="66">
        <f t="shared" ref="M26" si="172">AI107</f>
        <v>0</v>
      </c>
      <c r="N26" s="66">
        <f t="shared" ref="N26" si="173">AJ107</f>
        <v>0</v>
      </c>
      <c r="O26" s="66">
        <f t="shared" ref="O26" si="174">AK107</f>
        <v>0</v>
      </c>
      <c r="P26" s="66">
        <f t="shared" ref="P26" si="175">AL107</f>
        <v>0</v>
      </c>
      <c r="Q26" s="66">
        <f t="shared" ref="Q26" si="176">AM107</f>
        <v>0</v>
      </c>
      <c r="R26" s="66">
        <f t="shared" ref="R26" si="177">AN107</f>
        <v>0</v>
      </c>
      <c r="S26" s="66">
        <f>SUM(C26:R26)</f>
        <v>0</v>
      </c>
      <c r="T26" s="52"/>
      <c r="W26"/>
      <c r="X26"/>
      <c r="Y26"/>
      <c r="Z26"/>
      <c r="AA26"/>
      <c r="AQ26"/>
      <c r="AR26"/>
      <c r="AS26"/>
      <c r="AT26"/>
      <c r="BF26"/>
    </row>
    <row r="27" spans="1:58" ht="15" customHeight="1" x14ac:dyDescent="0.15">
      <c r="A27" s="46">
        <v>2</v>
      </c>
      <c r="B27" s="67" t="str">
        <f>$G$111&amp;""</f>
        <v/>
      </c>
      <c r="C27" s="66">
        <f t="shared" ref="C27" si="178">Y157</f>
        <v>0</v>
      </c>
      <c r="D27" s="66">
        <f t="shared" ref="D27" si="179">Z157</f>
        <v>0</v>
      </c>
      <c r="E27" s="66">
        <f t="shared" ref="E27" si="180">AA157</f>
        <v>0</v>
      </c>
      <c r="F27" s="66">
        <f t="shared" ref="F27" si="181">AB157</f>
        <v>0</v>
      </c>
      <c r="G27" s="66">
        <f t="shared" ref="G27" si="182">AC157</f>
        <v>0</v>
      </c>
      <c r="H27" s="66">
        <f t="shared" ref="H27" si="183">AD157</f>
        <v>0</v>
      </c>
      <c r="I27" s="66">
        <f t="shared" ref="I27" si="184">AE157</f>
        <v>0</v>
      </c>
      <c r="J27" s="66">
        <f t="shared" ref="J27" si="185">AF157</f>
        <v>0</v>
      </c>
      <c r="K27" s="66">
        <f t="shared" ref="K27" si="186">AG157</f>
        <v>0</v>
      </c>
      <c r="L27" s="66">
        <f t="shared" ref="L27" si="187">AH157</f>
        <v>0</v>
      </c>
      <c r="M27" s="66">
        <f t="shared" ref="M27" si="188">AI157</f>
        <v>0</v>
      </c>
      <c r="N27" s="66">
        <f t="shared" ref="N27" si="189">AJ157</f>
        <v>0</v>
      </c>
      <c r="O27" s="66">
        <f t="shared" ref="O27" si="190">AK157</f>
        <v>0</v>
      </c>
      <c r="P27" s="66">
        <f t="shared" ref="P27" si="191">AL157</f>
        <v>0</v>
      </c>
      <c r="Q27" s="66">
        <f t="shared" ref="Q27" si="192">AM157</f>
        <v>0</v>
      </c>
      <c r="R27" s="66">
        <f t="shared" ref="R27" si="193">AN157</f>
        <v>0</v>
      </c>
      <c r="S27" s="66">
        <f t="shared" ref="S27:S35" si="194">SUM(C27:R27)</f>
        <v>0</v>
      </c>
      <c r="T27" s="52"/>
      <c r="W27"/>
      <c r="X27"/>
      <c r="Y27"/>
      <c r="Z27"/>
      <c r="AA27"/>
      <c r="AQ27"/>
      <c r="AR27"/>
      <c r="AS27"/>
      <c r="AT27"/>
      <c r="BF27"/>
    </row>
    <row r="28" spans="1:58" ht="15" customHeight="1" x14ac:dyDescent="0.15">
      <c r="A28" s="46">
        <v>3</v>
      </c>
      <c r="B28" s="67" t="str">
        <f>$G$161&amp;""</f>
        <v/>
      </c>
      <c r="C28" s="66">
        <f t="shared" ref="C28" si="195">Y207</f>
        <v>0</v>
      </c>
      <c r="D28" s="66">
        <f t="shared" ref="D28" si="196">Z207</f>
        <v>0</v>
      </c>
      <c r="E28" s="66">
        <f t="shared" ref="E28" si="197">AA207</f>
        <v>0</v>
      </c>
      <c r="F28" s="66">
        <f t="shared" ref="F28" si="198">AB207</f>
        <v>0</v>
      </c>
      <c r="G28" s="66">
        <f t="shared" ref="G28" si="199">AC207</f>
        <v>0</v>
      </c>
      <c r="H28" s="66">
        <f t="shared" ref="H28" si="200">AD207</f>
        <v>0</v>
      </c>
      <c r="I28" s="66">
        <f t="shared" ref="I28" si="201">AE207</f>
        <v>0</v>
      </c>
      <c r="J28" s="66">
        <f t="shared" ref="J28" si="202">AF207</f>
        <v>0</v>
      </c>
      <c r="K28" s="66">
        <f t="shared" ref="K28" si="203">AG207</f>
        <v>0</v>
      </c>
      <c r="L28" s="66">
        <f t="shared" ref="L28" si="204">AH207</f>
        <v>0</v>
      </c>
      <c r="M28" s="66">
        <f t="shared" ref="M28" si="205">AI207</f>
        <v>0</v>
      </c>
      <c r="N28" s="66">
        <f t="shared" ref="N28" si="206">AJ207</f>
        <v>0</v>
      </c>
      <c r="O28" s="66">
        <f t="shared" ref="O28" si="207">AK207</f>
        <v>0</v>
      </c>
      <c r="P28" s="66">
        <f t="shared" ref="P28" si="208">AL207</f>
        <v>0</v>
      </c>
      <c r="Q28" s="66">
        <f t="shared" ref="Q28" si="209">AM207</f>
        <v>0</v>
      </c>
      <c r="R28" s="66">
        <f t="shared" ref="R28" si="210">AN207</f>
        <v>0</v>
      </c>
      <c r="S28" s="66">
        <f t="shared" si="194"/>
        <v>0</v>
      </c>
      <c r="T28" s="52"/>
      <c r="W28"/>
      <c r="X28"/>
      <c r="Y28"/>
      <c r="Z28"/>
      <c r="AA28"/>
      <c r="AQ28"/>
      <c r="AR28"/>
      <c r="AS28"/>
      <c r="AT28"/>
      <c r="BF28"/>
    </row>
    <row r="29" spans="1:58" ht="15" customHeight="1" x14ac:dyDescent="0.15">
      <c r="A29" s="46">
        <v>4</v>
      </c>
      <c r="B29" s="67" t="str">
        <f>$G$211&amp;""</f>
        <v/>
      </c>
      <c r="C29" s="66">
        <f t="shared" ref="C29" si="211">Y257</f>
        <v>0</v>
      </c>
      <c r="D29" s="66">
        <f t="shared" ref="D29" si="212">Z257</f>
        <v>0</v>
      </c>
      <c r="E29" s="66">
        <f t="shared" ref="E29" si="213">AA257</f>
        <v>0</v>
      </c>
      <c r="F29" s="66">
        <f t="shared" ref="F29" si="214">AB257</f>
        <v>0</v>
      </c>
      <c r="G29" s="66">
        <f t="shared" ref="G29" si="215">AC257</f>
        <v>0</v>
      </c>
      <c r="H29" s="66">
        <f t="shared" ref="H29" si="216">AD257</f>
        <v>0</v>
      </c>
      <c r="I29" s="66">
        <f t="shared" ref="I29" si="217">AE257</f>
        <v>0</v>
      </c>
      <c r="J29" s="66">
        <f t="shared" ref="J29" si="218">AF257</f>
        <v>0</v>
      </c>
      <c r="K29" s="66">
        <f t="shared" ref="K29" si="219">AG257</f>
        <v>0</v>
      </c>
      <c r="L29" s="66">
        <f t="shared" ref="L29" si="220">AH257</f>
        <v>0</v>
      </c>
      <c r="M29" s="66">
        <f t="shared" ref="M29" si="221">AI257</f>
        <v>0</v>
      </c>
      <c r="N29" s="66">
        <f t="shared" ref="N29" si="222">AJ257</f>
        <v>0</v>
      </c>
      <c r="O29" s="66">
        <f t="shared" ref="O29" si="223">AK257</f>
        <v>0</v>
      </c>
      <c r="P29" s="66">
        <f t="shared" ref="P29" si="224">AL257</f>
        <v>0</v>
      </c>
      <c r="Q29" s="66">
        <f t="shared" ref="Q29" si="225">AM257</f>
        <v>0</v>
      </c>
      <c r="R29" s="66">
        <f t="shared" ref="R29" si="226">AN257</f>
        <v>0</v>
      </c>
      <c r="S29" s="66">
        <f t="shared" si="194"/>
        <v>0</v>
      </c>
      <c r="T29" s="52"/>
      <c r="W29"/>
      <c r="X29"/>
      <c r="Y29"/>
      <c r="Z29"/>
      <c r="AA29"/>
      <c r="AQ29"/>
      <c r="AR29"/>
      <c r="AS29"/>
      <c r="AT29"/>
      <c r="BF29"/>
    </row>
    <row r="30" spans="1:58" ht="15" customHeight="1" x14ac:dyDescent="0.15">
      <c r="A30" s="46">
        <v>5</v>
      </c>
      <c r="B30" s="67" t="str">
        <f>$G$261&amp;""</f>
        <v/>
      </c>
      <c r="C30" s="66">
        <f t="shared" ref="C30" si="227">Y307</f>
        <v>0</v>
      </c>
      <c r="D30" s="66">
        <f t="shared" ref="D30" si="228">Z307</f>
        <v>0</v>
      </c>
      <c r="E30" s="66">
        <f t="shared" ref="E30" si="229">AA307</f>
        <v>0</v>
      </c>
      <c r="F30" s="66">
        <f t="shared" ref="F30" si="230">AB307</f>
        <v>0</v>
      </c>
      <c r="G30" s="66">
        <f t="shared" ref="G30" si="231">AC307</f>
        <v>0</v>
      </c>
      <c r="H30" s="66">
        <f t="shared" ref="H30" si="232">AD307</f>
        <v>0</v>
      </c>
      <c r="I30" s="66">
        <f t="shared" ref="I30" si="233">AE307</f>
        <v>0</v>
      </c>
      <c r="J30" s="66">
        <f t="shared" ref="J30" si="234">AF307</f>
        <v>0</v>
      </c>
      <c r="K30" s="66">
        <f t="shared" ref="K30" si="235">AG307</f>
        <v>0</v>
      </c>
      <c r="L30" s="66">
        <f t="shared" ref="L30" si="236">AH307</f>
        <v>0</v>
      </c>
      <c r="M30" s="66">
        <f t="shared" ref="M30" si="237">AI307</f>
        <v>0</v>
      </c>
      <c r="N30" s="66">
        <f t="shared" ref="N30" si="238">AJ307</f>
        <v>0</v>
      </c>
      <c r="O30" s="66">
        <f t="shared" ref="O30" si="239">AK307</f>
        <v>0</v>
      </c>
      <c r="P30" s="66">
        <f t="shared" ref="P30" si="240">AL307</f>
        <v>0</v>
      </c>
      <c r="Q30" s="66">
        <f t="shared" ref="Q30" si="241">AM307</f>
        <v>0</v>
      </c>
      <c r="R30" s="66">
        <f t="shared" ref="R30" si="242">AN307</f>
        <v>0</v>
      </c>
      <c r="S30" s="66">
        <f t="shared" si="194"/>
        <v>0</v>
      </c>
      <c r="T30" s="52"/>
      <c r="W30"/>
      <c r="X30"/>
      <c r="Y30"/>
      <c r="Z30"/>
      <c r="AA30"/>
      <c r="AQ30"/>
      <c r="AR30"/>
      <c r="AS30"/>
      <c r="AT30"/>
      <c r="BF30"/>
    </row>
    <row r="31" spans="1:58" ht="15" customHeight="1" x14ac:dyDescent="0.15">
      <c r="A31" s="46">
        <v>6</v>
      </c>
      <c r="B31" s="67" t="str">
        <f>$G$311&amp;""</f>
        <v/>
      </c>
      <c r="C31" s="68">
        <f t="shared" ref="C31" si="243">Y357</f>
        <v>0</v>
      </c>
      <c r="D31" s="68">
        <f t="shared" ref="D31" si="244">Z357</f>
        <v>0</v>
      </c>
      <c r="E31" s="68">
        <f t="shared" ref="E31" si="245">AA357</f>
        <v>0</v>
      </c>
      <c r="F31" s="68">
        <f t="shared" ref="F31" si="246">AB357</f>
        <v>0</v>
      </c>
      <c r="G31" s="68">
        <f t="shared" ref="G31" si="247">AC357</f>
        <v>0</v>
      </c>
      <c r="H31" s="68">
        <f t="shared" ref="H31" si="248">AD357</f>
        <v>0</v>
      </c>
      <c r="I31" s="68">
        <f t="shared" ref="I31" si="249">AE357</f>
        <v>0</v>
      </c>
      <c r="J31" s="68">
        <f t="shared" ref="J31" si="250">AF357</f>
        <v>0</v>
      </c>
      <c r="K31" s="68">
        <f t="shared" ref="K31" si="251">AG357</f>
        <v>0</v>
      </c>
      <c r="L31" s="68">
        <f t="shared" ref="L31" si="252">AH357</f>
        <v>0</v>
      </c>
      <c r="M31" s="68">
        <f t="shared" ref="M31" si="253">AI357</f>
        <v>0</v>
      </c>
      <c r="N31" s="68">
        <f t="shared" ref="N31" si="254">AJ357</f>
        <v>0</v>
      </c>
      <c r="O31" s="68">
        <f t="shared" ref="O31" si="255">AK357</f>
        <v>0</v>
      </c>
      <c r="P31" s="68">
        <f t="shared" ref="P31" si="256">AL357</f>
        <v>0</v>
      </c>
      <c r="Q31" s="68">
        <f t="shared" ref="Q31" si="257">AM357</f>
        <v>0</v>
      </c>
      <c r="R31" s="68">
        <f t="shared" ref="R31" si="258">AN357</f>
        <v>0</v>
      </c>
      <c r="S31" s="68">
        <f t="shared" si="194"/>
        <v>0</v>
      </c>
      <c r="T31" s="52"/>
      <c r="W31"/>
      <c r="X31"/>
      <c r="Y31"/>
      <c r="Z31"/>
      <c r="AA31"/>
      <c r="AQ31"/>
      <c r="AR31"/>
      <c r="AS31"/>
      <c r="AT31"/>
      <c r="BF31"/>
    </row>
    <row r="32" spans="1:58" ht="15" customHeight="1" x14ac:dyDescent="0.15">
      <c r="A32" s="46">
        <v>7</v>
      </c>
      <c r="B32" s="69" t="str">
        <f>$G$361&amp;""</f>
        <v/>
      </c>
      <c r="C32" s="68">
        <f t="shared" ref="C32" si="259">Y407</f>
        <v>0</v>
      </c>
      <c r="D32" s="68">
        <f t="shared" ref="D32" si="260">Z407</f>
        <v>0</v>
      </c>
      <c r="E32" s="68">
        <f t="shared" ref="E32" si="261">AA407</f>
        <v>0</v>
      </c>
      <c r="F32" s="68">
        <f t="shared" ref="F32" si="262">AB407</f>
        <v>0</v>
      </c>
      <c r="G32" s="68">
        <f t="shared" ref="G32" si="263">AC407</f>
        <v>0</v>
      </c>
      <c r="H32" s="68">
        <f t="shared" ref="H32" si="264">AD407</f>
        <v>0</v>
      </c>
      <c r="I32" s="68">
        <f t="shared" ref="I32" si="265">AE407</f>
        <v>0</v>
      </c>
      <c r="J32" s="68">
        <f t="shared" ref="J32" si="266">AF407</f>
        <v>0</v>
      </c>
      <c r="K32" s="68">
        <f t="shared" ref="K32" si="267">AG407</f>
        <v>0</v>
      </c>
      <c r="L32" s="68">
        <f t="shared" ref="L32" si="268">AH407</f>
        <v>0</v>
      </c>
      <c r="M32" s="68">
        <f t="shared" ref="M32" si="269">AI407</f>
        <v>0</v>
      </c>
      <c r="N32" s="68">
        <f t="shared" ref="N32" si="270">AJ407</f>
        <v>0</v>
      </c>
      <c r="O32" s="68">
        <f t="shared" ref="O32" si="271">AK407</f>
        <v>0</v>
      </c>
      <c r="P32" s="68">
        <f t="shared" ref="P32" si="272">AL407</f>
        <v>0</v>
      </c>
      <c r="Q32" s="68">
        <f t="shared" ref="Q32" si="273">AM407</f>
        <v>0</v>
      </c>
      <c r="R32" s="68">
        <f t="shared" ref="R32" si="274">AN407</f>
        <v>0</v>
      </c>
      <c r="S32" s="68">
        <f>SUM(C32:R32)</f>
        <v>0</v>
      </c>
      <c r="T32" s="52"/>
      <c r="W32"/>
      <c r="X32"/>
      <c r="Y32"/>
      <c r="Z32"/>
      <c r="AA32"/>
      <c r="AQ32"/>
      <c r="AR32"/>
      <c r="AS32"/>
      <c r="AT32"/>
      <c r="BF32"/>
    </row>
    <row r="33" spans="1:58" ht="15" customHeight="1" x14ac:dyDescent="0.15">
      <c r="A33" s="46">
        <v>8</v>
      </c>
      <c r="B33" s="67" t="str">
        <f>$G$411&amp;""</f>
        <v/>
      </c>
      <c r="C33" s="68">
        <f t="shared" ref="C33" si="275">Y457</f>
        <v>0</v>
      </c>
      <c r="D33" s="68">
        <f t="shared" ref="D33" si="276">Z457</f>
        <v>0</v>
      </c>
      <c r="E33" s="68">
        <f t="shared" ref="E33" si="277">AA457</f>
        <v>0</v>
      </c>
      <c r="F33" s="68">
        <f t="shared" ref="F33" si="278">AB457</f>
        <v>0</v>
      </c>
      <c r="G33" s="68">
        <f t="shared" ref="G33" si="279">AC457</f>
        <v>0</v>
      </c>
      <c r="H33" s="68">
        <f t="shared" ref="H33" si="280">AD457</f>
        <v>0</v>
      </c>
      <c r="I33" s="68">
        <f t="shared" ref="I33" si="281">AE457</f>
        <v>0</v>
      </c>
      <c r="J33" s="68">
        <f t="shared" ref="J33" si="282">AF457</f>
        <v>0</v>
      </c>
      <c r="K33" s="68">
        <f t="shared" ref="K33" si="283">AG457</f>
        <v>0</v>
      </c>
      <c r="L33" s="68">
        <f t="shared" ref="L33" si="284">AH457</f>
        <v>0</v>
      </c>
      <c r="M33" s="68">
        <f t="shared" ref="M33" si="285">AI457</f>
        <v>0</v>
      </c>
      <c r="N33" s="68">
        <f t="shared" ref="N33" si="286">AJ457</f>
        <v>0</v>
      </c>
      <c r="O33" s="68">
        <f t="shared" ref="O33" si="287">AK457</f>
        <v>0</v>
      </c>
      <c r="P33" s="68">
        <f t="shared" ref="P33" si="288">AL457</f>
        <v>0</v>
      </c>
      <c r="Q33" s="68">
        <f t="shared" ref="Q33" si="289">AM457</f>
        <v>0</v>
      </c>
      <c r="R33" s="68">
        <f t="shared" ref="R33" si="290">AN457</f>
        <v>0</v>
      </c>
      <c r="S33" s="68">
        <f t="shared" si="194"/>
        <v>0</v>
      </c>
      <c r="T33" s="52"/>
      <c r="W33"/>
      <c r="X33"/>
      <c r="Y33"/>
      <c r="Z33"/>
      <c r="AA33"/>
      <c r="AQ33"/>
      <c r="AR33"/>
      <c r="AS33"/>
      <c r="AT33"/>
      <c r="BF33"/>
    </row>
    <row r="34" spans="1:58" ht="15" customHeight="1" x14ac:dyDescent="0.15">
      <c r="A34" s="46">
        <v>9</v>
      </c>
      <c r="B34" s="69" t="str">
        <f>$G$461&amp;""</f>
        <v/>
      </c>
      <c r="C34" s="68">
        <f t="shared" ref="C34" si="291">Y507</f>
        <v>0</v>
      </c>
      <c r="D34" s="68">
        <f t="shared" ref="D34" si="292">Z507</f>
        <v>0</v>
      </c>
      <c r="E34" s="68">
        <f t="shared" ref="E34" si="293">AA507</f>
        <v>0</v>
      </c>
      <c r="F34" s="68">
        <f t="shared" ref="F34" si="294">AB507</f>
        <v>0</v>
      </c>
      <c r="G34" s="68">
        <f t="shared" ref="G34" si="295">AC507</f>
        <v>0</v>
      </c>
      <c r="H34" s="68">
        <f t="shared" ref="H34" si="296">AD507</f>
        <v>0</v>
      </c>
      <c r="I34" s="68">
        <f t="shared" ref="I34" si="297">AE507</f>
        <v>0</v>
      </c>
      <c r="J34" s="68">
        <f t="shared" ref="J34" si="298">AF507</f>
        <v>0</v>
      </c>
      <c r="K34" s="68">
        <f t="shared" ref="K34" si="299">AG507</f>
        <v>0</v>
      </c>
      <c r="L34" s="68">
        <f t="shared" ref="L34" si="300">AH507</f>
        <v>0</v>
      </c>
      <c r="M34" s="68">
        <f t="shared" ref="M34" si="301">AI507</f>
        <v>0</v>
      </c>
      <c r="N34" s="68">
        <f t="shared" ref="N34" si="302">AJ507</f>
        <v>0</v>
      </c>
      <c r="O34" s="68">
        <f t="shared" ref="O34" si="303">AK507</f>
        <v>0</v>
      </c>
      <c r="P34" s="68">
        <f t="shared" ref="P34" si="304">AL507</f>
        <v>0</v>
      </c>
      <c r="Q34" s="68">
        <f t="shared" ref="Q34" si="305">AM507</f>
        <v>0</v>
      </c>
      <c r="R34" s="68">
        <f t="shared" ref="R34" si="306">AN507</f>
        <v>0</v>
      </c>
      <c r="S34" s="68">
        <f t="shared" si="194"/>
        <v>0</v>
      </c>
      <c r="T34" s="52"/>
      <c r="W34"/>
      <c r="X34"/>
      <c r="Y34"/>
      <c r="Z34"/>
      <c r="AA34"/>
      <c r="AQ34"/>
      <c r="AR34"/>
      <c r="AS34"/>
      <c r="AT34"/>
      <c r="BF34"/>
    </row>
    <row r="35" spans="1:58" ht="15" customHeight="1" thickBot="1" x14ac:dyDescent="0.2">
      <c r="A35" s="46">
        <v>10</v>
      </c>
      <c r="B35" s="70" t="str">
        <f>$G$511&amp;""</f>
        <v/>
      </c>
      <c r="C35" s="71">
        <f t="shared" ref="C35" si="307">Y557</f>
        <v>0</v>
      </c>
      <c r="D35" s="71">
        <f t="shared" ref="D35" si="308">Z557</f>
        <v>0</v>
      </c>
      <c r="E35" s="71">
        <f t="shared" ref="E35" si="309">AA557</f>
        <v>0</v>
      </c>
      <c r="F35" s="71">
        <f t="shared" ref="F35" si="310">AB557</f>
        <v>0</v>
      </c>
      <c r="G35" s="71">
        <f t="shared" ref="G35" si="311">AC557</f>
        <v>0</v>
      </c>
      <c r="H35" s="71">
        <f t="shared" ref="H35" si="312">AD557</f>
        <v>0</v>
      </c>
      <c r="I35" s="71">
        <f t="shared" ref="I35" si="313">AE557</f>
        <v>0</v>
      </c>
      <c r="J35" s="71">
        <f t="shared" ref="J35" si="314">AF557</f>
        <v>0</v>
      </c>
      <c r="K35" s="71">
        <f t="shared" ref="K35" si="315">AG557</f>
        <v>0</v>
      </c>
      <c r="L35" s="71">
        <f t="shared" ref="L35" si="316">AH557</f>
        <v>0</v>
      </c>
      <c r="M35" s="71">
        <f t="shared" ref="M35" si="317">AI557</f>
        <v>0</v>
      </c>
      <c r="N35" s="71">
        <f t="shared" ref="N35" si="318">AJ557</f>
        <v>0</v>
      </c>
      <c r="O35" s="71">
        <f t="shared" ref="O35" si="319">AK557</f>
        <v>0</v>
      </c>
      <c r="P35" s="71">
        <f t="shared" ref="P35" si="320">AL557</f>
        <v>0</v>
      </c>
      <c r="Q35" s="71">
        <f t="shared" ref="Q35" si="321">AM557</f>
        <v>0</v>
      </c>
      <c r="R35" s="71">
        <f t="shared" ref="R35" si="322">AN557</f>
        <v>0</v>
      </c>
      <c r="S35" s="71">
        <f t="shared" si="194"/>
        <v>0</v>
      </c>
      <c r="T35" s="52"/>
      <c r="W35"/>
      <c r="X35"/>
      <c r="Y35"/>
      <c r="Z35"/>
      <c r="AA35"/>
      <c r="AQ35"/>
      <c r="AR35"/>
      <c r="AS35"/>
      <c r="AT35"/>
      <c r="BF35"/>
    </row>
    <row r="36" spans="1:58" ht="15" customHeight="1" thickTop="1" x14ac:dyDescent="0.15">
      <c r="A36" s="46"/>
      <c r="B36" s="72" t="s">
        <v>2</v>
      </c>
      <c r="C36" s="66">
        <f t="shared" ref="C36:M36" si="323">SUM(C26:C35)</f>
        <v>0</v>
      </c>
      <c r="D36" s="66">
        <f t="shared" si="323"/>
        <v>0</v>
      </c>
      <c r="E36" s="66">
        <f t="shared" si="323"/>
        <v>0</v>
      </c>
      <c r="F36" s="66">
        <f t="shared" si="323"/>
        <v>0</v>
      </c>
      <c r="G36" s="66">
        <f t="shared" si="323"/>
        <v>0</v>
      </c>
      <c r="H36" s="66">
        <f t="shared" si="323"/>
        <v>0</v>
      </c>
      <c r="I36" s="66">
        <f t="shared" si="323"/>
        <v>0</v>
      </c>
      <c r="J36" s="66">
        <f t="shared" si="323"/>
        <v>0</v>
      </c>
      <c r="K36" s="66">
        <f t="shared" si="323"/>
        <v>0</v>
      </c>
      <c r="L36" s="66">
        <f t="shared" si="323"/>
        <v>0</v>
      </c>
      <c r="M36" s="66">
        <f t="shared" si="323"/>
        <v>0</v>
      </c>
      <c r="N36" s="66">
        <f>SUM(N26:N35)</f>
        <v>0</v>
      </c>
      <c r="O36" s="66">
        <f t="shared" ref="O36:Q36" si="324">SUM(O26:O35)</f>
        <v>0</v>
      </c>
      <c r="P36" s="66">
        <f t="shared" si="324"/>
        <v>0</v>
      </c>
      <c r="Q36" s="66">
        <f t="shared" si="324"/>
        <v>0</v>
      </c>
      <c r="R36" s="66">
        <f>SUM(R26:R35)</f>
        <v>0</v>
      </c>
      <c r="S36" s="66">
        <f>SUM(S26:S35)</f>
        <v>0</v>
      </c>
      <c r="T36" s="52"/>
      <c r="W36"/>
      <c r="X36"/>
      <c r="Y36"/>
      <c r="Z36"/>
      <c r="AA36"/>
      <c r="AQ36"/>
      <c r="AR36"/>
      <c r="AS36"/>
      <c r="AT36"/>
      <c r="BF36"/>
    </row>
    <row r="37" spans="1:58" ht="18" customHeight="1" x14ac:dyDescent="0.15">
      <c r="A37" s="46"/>
      <c r="B37" s="52" t="s">
        <v>112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W37"/>
      <c r="X37"/>
      <c r="Y37"/>
      <c r="Z37"/>
      <c r="AA37"/>
      <c r="AQ37"/>
      <c r="AR37"/>
      <c r="AS37"/>
      <c r="AT37"/>
      <c r="BF37"/>
    </row>
    <row r="38" spans="1:58" hidden="1" x14ac:dyDescent="0.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W38"/>
      <c r="X38"/>
      <c r="Y38"/>
      <c r="Z38"/>
      <c r="AA38"/>
      <c r="AQ38"/>
      <c r="AR38"/>
      <c r="AS38"/>
      <c r="AT38"/>
      <c r="BF38"/>
    </row>
    <row r="39" spans="1:58" ht="24" hidden="1" x14ac:dyDescent="0.15">
      <c r="A39" s="52"/>
      <c r="B39" s="47" t="s">
        <v>63</v>
      </c>
      <c r="C39" s="48"/>
      <c r="D39" s="50" t="str">
        <f>$C$2</f>
        <v>14-9122</v>
      </c>
      <c r="E39" s="1"/>
      <c r="F39" s="51"/>
      <c r="G39" s="52"/>
      <c r="H39" s="50" t="str">
        <f>$G$2</f>
        <v>カラーコーディネートのリバーシブルバッグ</v>
      </c>
      <c r="I39" s="49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W39"/>
      <c r="X39"/>
      <c r="Y39"/>
      <c r="Z39"/>
      <c r="AA39"/>
      <c r="AQ39"/>
      <c r="AR39"/>
      <c r="AS39"/>
      <c r="AT39"/>
      <c r="BF39"/>
    </row>
    <row r="40" spans="1:58" ht="14.25" hidden="1" x14ac:dyDescent="0.15">
      <c r="A40" s="52"/>
      <c r="B40" s="184" t="str">
        <f>$A$61&amp;""</f>
        <v/>
      </c>
      <c r="C40" s="184"/>
      <c r="D40" s="54" t="s">
        <v>0</v>
      </c>
      <c r="E40" s="184" t="str">
        <f>$D$61&amp;""</f>
        <v/>
      </c>
      <c r="F40" s="184"/>
      <c r="G40" s="54" t="s">
        <v>46</v>
      </c>
      <c r="H40" s="55"/>
      <c r="I40" s="53"/>
      <c r="J40" s="53"/>
      <c r="K40" s="56" t="s">
        <v>1</v>
      </c>
      <c r="L40" s="196">
        <f>N54</f>
        <v>0</v>
      </c>
      <c r="M40" s="196"/>
      <c r="N40" s="57" t="s">
        <v>5</v>
      </c>
      <c r="O40" s="61"/>
      <c r="P40" s="61"/>
      <c r="Q40" s="61"/>
      <c r="R40" s="61"/>
      <c r="S40" s="52"/>
      <c r="T40" s="52"/>
      <c r="W40"/>
      <c r="X40"/>
      <c r="Y40"/>
      <c r="Z40"/>
      <c r="AA40"/>
      <c r="AQ40"/>
      <c r="AR40"/>
      <c r="AS40"/>
      <c r="AT40"/>
      <c r="BF40"/>
    </row>
    <row r="41" spans="1:58" ht="5.25" customHeight="1" x14ac:dyDescent="0.15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2"/>
      <c r="T41" s="52"/>
      <c r="W41"/>
      <c r="X41"/>
      <c r="Y41"/>
      <c r="Z41"/>
      <c r="AA41"/>
      <c r="AQ41"/>
      <c r="AR41"/>
      <c r="AS41"/>
      <c r="AT41"/>
      <c r="BF41"/>
    </row>
    <row r="42" spans="1:58" ht="17.25" hidden="1" x14ac:dyDescent="0.15">
      <c r="A42" s="52"/>
      <c r="B42" s="113" t="s">
        <v>82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W42"/>
      <c r="X42"/>
      <c r="Y42"/>
      <c r="Z42"/>
      <c r="AA42"/>
      <c r="AQ42"/>
      <c r="AR42"/>
      <c r="AS42"/>
      <c r="AT42"/>
      <c r="BF42"/>
    </row>
    <row r="43" spans="1:58" ht="37.5" hidden="1" customHeight="1" thickBot="1" x14ac:dyDescent="0.2">
      <c r="A43" s="62" t="s">
        <v>47</v>
      </c>
      <c r="B43" s="123" t="s">
        <v>87</v>
      </c>
      <c r="C43" s="64" t="s">
        <v>54</v>
      </c>
      <c r="D43" s="64" t="s">
        <v>55</v>
      </c>
      <c r="E43" s="64" t="s">
        <v>59</v>
      </c>
      <c r="F43" s="64" t="s">
        <v>53</v>
      </c>
      <c r="G43" s="64" t="s">
        <v>57</v>
      </c>
      <c r="H43" s="64" t="s">
        <v>50</v>
      </c>
      <c r="I43" s="64" t="s">
        <v>51</v>
      </c>
      <c r="J43" s="64" t="s">
        <v>56</v>
      </c>
      <c r="K43" s="64" t="s">
        <v>60</v>
      </c>
      <c r="L43" s="64" t="s">
        <v>52</v>
      </c>
      <c r="M43" s="64" t="s">
        <v>58</v>
      </c>
      <c r="N43" s="63" t="s">
        <v>2</v>
      </c>
      <c r="O43" s="52"/>
      <c r="P43" s="52"/>
      <c r="Q43" s="52"/>
      <c r="R43" s="52"/>
      <c r="S43" s="52"/>
      <c r="T43" s="52"/>
      <c r="W43"/>
      <c r="X43"/>
      <c r="Y43"/>
      <c r="Z43"/>
      <c r="AA43"/>
      <c r="AQ43"/>
      <c r="AR43"/>
      <c r="AS43"/>
      <c r="AT43"/>
      <c r="BF43"/>
    </row>
    <row r="44" spans="1:58" ht="15" hidden="1" customHeight="1" x14ac:dyDescent="0.15">
      <c r="A44" s="46">
        <v>1</v>
      </c>
      <c r="B44" s="65" t="str">
        <f>$G$61&amp;""</f>
        <v/>
      </c>
      <c r="C44" s="66">
        <f>AR107</f>
        <v>0</v>
      </c>
      <c r="D44" s="66">
        <f t="shared" ref="D44:M44" si="325">AS107</f>
        <v>0</v>
      </c>
      <c r="E44" s="66">
        <f t="shared" si="325"/>
        <v>0</v>
      </c>
      <c r="F44" s="66">
        <f t="shared" si="325"/>
        <v>0</v>
      </c>
      <c r="G44" s="66">
        <f t="shared" si="325"/>
        <v>0</v>
      </c>
      <c r="H44" s="66">
        <f t="shared" si="325"/>
        <v>0</v>
      </c>
      <c r="I44" s="66">
        <f t="shared" si="325"/>
        <v>0</v>
      </c>
      <c r="J44" s="66">
        <f t="shared" si="325"/>
        <v>0</v>
      </c>
      <c r="K44" s="66">
        <f t="shared" si="325"/>
        <v>0</v>
      </c>
      <c r="L44" s="66">
        <f t="shared" si="325"/>
        <v>0</v>
      </c>
      <c r="M44" s="66">
        <f t="shared" si="325"/>
        <v>0</v>
      </c>
      <c r="N44" s="66">
        <f>SUM(C44:M44)</f>
        <v>0</v>
      </c>
      <c r="O44" s="52"/>
      <c r="P44" s="52"/>
      <c r="Q44" s="52"/>
      <c r="R44" s="52"/>
      <c r="S44" s="52"/>
      <c r="T44" s="52"/>
      <c r="W44"/>
      <c r="X44"/>
      <c r="Y44"/>
      <c r="Z44"/>
      <c r="AA44"/>
      <c r="AQ44"/>
      <c r="AR44"/>
      <c r="AS44"/>
      <c r="AT44"/>
      <c r="BF44"/>
    </row>
    <row r="45" spans="1:58" ht="15" hidden="1" customHeight="1" x14ac:dyDescent="0.15">
      <c r="A45" s="46">
        <v>2</v>
      </c>
      <c r="B45" s="67" t="str">
        <f>$G$111&amp;""</f>
        <v/>
      </c>
      <c r="C45" s="66">
        <f>AR157</f>
        <v>0</v>
      </c>
      <c r="D45" s="66">
        <f t="shared" ref="D45:M45" si="326">AS157</f>
        <v>0</v>
      </c>
      <c r="E45" s="66">
        <f t="shared" si="326"/>
        <v>0</v>
      </c>
      <c r="F45" s="66">
        <f t="shared" si="326"/>
        <v>0</v>
      </c>
      <c r="G45" s="66">
        <f t="shared" si="326"/>
        <v>0</v>
      </c>
      <c r="H45" s="66">
        <f t="shared" si="326"/>
        <v>0</v>
      </c>
      <c r="I45" s="66">
        <f t="shared" si="326"/>
        <v>0</v>
      </c>
      <c r="J45" s="66">
        <f t="shared" si="326"/>
        <v>0</v>
      </c>
      <c r="K45" s="66">
        <f t="shared" si="326"/>
        <v>0</v>
      </c>
      <c r="L45" s="66">
        <f t="shared" si="326"/>
        <v>0</v>
      </c>
      <c r="M45" s="66">
        <f t="shared" si="326"/>
        <v>0</v>
      </c>
      <c r="N45" s="66">
        <f t="shared" ref="N45:N54" si="327">SUM(C45:M45)</f>
        <v>0</v>
      </c>
      <c r="O45" s="52"/>
      <c r="P45" s="52"/>
      <c r="Q45" s="52"/>
      <c r="R45" s="52"/>
      <c r="S45" s="52"/>
      <c r="T45" s="52"/>
      <c r="W45"/>
      <c r="X45"/>
      <c r="Y45"/>
      <c r="Z45"/>
      <c r="AA45"/>
      <c r="AQ45"/>
      <c r="AR45"/>
      <c r="AS45"/>
      <c r="AT45"/>
      <c r="BF45"/>
    </row>
    <row r="46" spans="1:58" ht="15" hidden="1" customHeight="1" x14ac:dyDescent="0.15">
      <c r="A46" s="46">
        <v>3</v>
      </c>
      <c r="B46" s="67" t="str">
        <f>$G$161&amp;""</f>
        <v/>
      </c>
      <c r="C46" s="66">
        <f>AR207</f>
        <v>0</v>
      </c>
      <c r="D46" s="66">
        <f t="shared" ref="D46:M46" si="328">AS207</f>
        <v>0</v>
      </c>
      <c r="E46" s="66">
        <f t="shared" si="328"/>
        <v>0</v>
      </c>
      <c r="F46" s="66">
        <f t="shared" si="328"/>
        <v>0</v>
      </c>
      <c r="G46" s="66">
        <f t="shared" si="328"/>
        <v>0</v>
      </c>
      <c r="H46" s="66">
        <f t="shared" si="328"/>
        <v>0</v>
      </c>
      <c r="I46" s="66">
        <f t="shared" si="328"/>
        <v>0</v>
      </c>
      <c r="J46" s="66">
        <f t="shared" si="328"/>
        <v>0</v>
      </c>
      <c r="K46" s="66">
        <f t="shared" si="328"/>
        <v>0</v>
      </c>
      <c r="L46" s="66">
        <f t="shared" si="328"/>
        <v>0</v>
      </c>
      <c r="M46" s="66">
        <f t="shared" si="328"/>
        <v>0</v>
      </c>
      <c r="N46" s="66">
        <f t="shared" si="327"/>
        <v>0</v>
      </c>
      <c r="O46" s="52"/>
      <c r="P46" s="52"/>
      <c r="Q46" s="52"/>
      <c r="R46" s="52"/>
      <c r="S46" s="52"/>
      <c r="T46" s="52"/>
      <c r="W46"/>
      <c r="X46"/>
      <c r="Y46"/>
      <c r="Z46"/>
      <c r="AA46"/>
      <c r="AQ46"/>
      <c r="AR46"/>
      <c r="AS46"/>
      <c r="AT46"/>
      <c r="BF46"/>
    </row>
    <row r="47" spans="1:58" ht="15" hidden="1" customHeight="1" x14ac:dyDescent="0.15">
      <c r="A47" s="46">
        <v>4</v>
      </c>
      <c r="B47" s="67" t="str">
        <f>$G$211&amp;""</f>
        <v/>
      </c>
      <c r="C47" s="66">
        <f>AR257</f>
        <v>0</v>
      </c>
      <c r="D47" s="66">
        <f t="shared" ref="D47:M47" si="329">AS257</f>
        <v>0</v>
      </c>
      <c r="E47" s="66">
        <f t="shared" si="329"/>
        <v>0</v>
      </c>
      <c r="F47" s="66">
        <f t="shared" si="329"/>
        <v>0</v>
      </c>
      <c r="G47" s="66">
        <f t="shared" si="329"/>
        <v>0</v>
      </c>
      <c r="H47" s="66">
        <f t="shared" si="329"/>
        <v>0</v>
      </c>
      <c r="I47" s="66">
        <f t="shared" si="329"/>
        <v>0</v>
      </c>
      <c r="J47" s="66">
        <f t="shared" si="329"/>
        <v>0</v>
      </c>
      <c r="K47" s="66">
        <f t="shared" si="329"/>
        <v>0</v>
      </c>
      <c r="L47" s="66">
        <f t="shared" si="329"/>
        <v>0</v>
      </c>
      <c r="M47" s="66">
        <f t="shared" si="329"/>
        <v>0</v>
      </c>
      <c r="N47" s="66">
        <f t="shared" si="327"/>
        <v>0</v>
      </c>
      <c r="O47" s="52"/>
      <c r="P47" s="52"/>
      <c r="Q47" s="52"/>
      <c r="R47" s="52"/>
      <c r="S47" s="52"/>
      <c r="T47" s="52"/>
      <c r="W47"/>
      <c r="X47"/>
      <c r="Y47"/>
      <c r="Z47"/>
      <c r="AA47"/>
      <c r="AQ47"/>
      <c r="AR47"/>
      <c r="AS47"/>
      <c r="AT47"/>
      <c r="BF47"/>
    </row>
    <row r="48" spans="1:58" ht="15" hidden="1" customHeight="1" x14ac:dyDescent="0.15">
      <c r="A48" s="46">
        <v>5</v>
      </c>
      <c r="B48" s="67" t="str">
        <f>$G$261&amp;""</f>
        <v/>
      </c>
      <c r="C48" s="66">
        <f>AR307</f>
        <v>0</v>
      </c>
      <c r="D48" s="66">
        <f t="shared" ref="D48:M48" si="330">AS307</f>
        <v>0</v>
      </c>
      <c r="E48" s="66">
        <f t="shared" si="330"/>
        <v>0</v>
      </c>
      <c r="F48" s="66">
        <f t="shared" si="330"/>
        <v>0</v>
      </c>
      <c r="G48" s="66">
        <f t="shared" si="330"/>
        <v>0</v>
      </c>
      <c r="H48" s="66">
        <f t="shared" si="330"/>
        <v>0</v>
      </c>
      <c r="I48" s="66">
        <f t="shared" si="330"/>
        <v>0</v>
      </c>
      <c r="J48" s="66">
        <f t="shared" si="330"/>
        <v>0</v>
      </c>
      <c r="K48" s="66">
        <f t="shared" si="330"/>
        <v>0</v>
      </c>
      <c r="L48" s="66">
        <f t="shared" si="330"/>
        <v>0</v>
      </c>
      <c r="M48" s="66">
        <f t="shared" si="330"/>
        <v>0</v>
      </c>
      <c r="N48" s="66">
        <f t="shared" si="327"/>
        <v>0</v>
      </c>
      <c r="O48" s="52"/>
      <c r="P48" s="52"/>
      <c r="Q48" s="52"/>
      <c r="R48" s="52"/>
      <c r="S48" s="52"/>
      <c r="T48" s="52"/>
      <c r="W48"/>
      <c r="X48"/>
      <c r="Y48"/>
      <c r="Z48"/>
      <c r="AA48"/>
      <c r="AQ48"/>
      <c r="AR48"/>
      <c r="AS48"/>
      <c r="AT48"/>
      <c r="BF48"/>
    </row>
    <row r="49" spans="1:58" ht="15" hidden="1" customHeight="1" x14ac:dyDescent="0.15">
      <c r="A49" s="46">
        <v>6</v>
      </c>
      <c r="B49" s="67" t="str">
        <f>$G$311&amp;""</f>
        <v/>
      </c>
      <c r="C49" s="68">
        <f>AR357</f>
        <v>0</v>
      </c>
      <c r="D49" s="68">
        <f t="shared" ref="D49:M49" si="331">AS357</f>
        <v>0</v>
      </c>
      <c r="E49" s="68">
        <f t="shared" si="331"/>
        <v>0</v>
      </c>
      <c r="F49" s="68">
        <f t="shared" si="331"/>
        <v>0</v>
      </c>
      <c r="G49" s="68">
        <f t="shared" si="331"/>
        <v>0</v>
      </c>
      <c r="H49" s="68">
        <f t="shared" si="331"/>
        <v>0</v>
      </c>
      <c r="I49" s="68">
        <f t="shared" si="331"/>
        <v>0</v>
      </c>
      <c r="J49" s="68">
        <f t="shared" si="331"/>
        <v>0</v>
      </c>
      <c r="K49" s="68">
        <f t="shared" si="331"/>
        <v>0</v>
      </c>
      <c r="L49" s="68">
        <f t="shared" si="331"/>
        <v>0</v>
      </c>
      <c r="M49" s="68">
        <f t="shared" si="331"/>
        <v>0</v>
      </c>
      <c r="N49" s="68">
        <f t="shared" si="327"/>
        <v>0</v>
      </c>
      <c r="O49" s="52"/>
      <c r="P49" s="52"/>
      <c r="Q49" s="52"/>
      <c r="R49" s="52"/>
      <c r="S49" s="52"/>
      <c r="T49" s="52"/>
      <c r="W49"/>
      <c r="X49"/>
      <c r="Y49"/>
      <c r="Z49"/>
      <c r="AA49"/>
      <c r="AQ49"/>
      <c r="AR49"/>
      <c r="AS49"/>
      <c r="AT49"/>
      <c r="BF49"/>
    </row>
    <row r="50" spans="1:58" ht="15" hidden="1" customHeight="1" x14ac:dyDescent="0.15">
      <c r="A50" s="46">
        <v>7</v>
      </c>
      <c r="B50" s="69" t="str">
        <f>$G$361&amp;""</f>
        <v/>
      </c>
      <c r="C50" s="68">
        <f>AR407</f>
        <v>0</v>
      </c>
      <c r="D50" s="68">
        <f t="shared" ref="D50:M50" si="332">AS407</f>
        <v>0</v>
      </c>
      <c r="E50" s="68">
        <f t="shared" si="332"/>
        <v>0</v>
      </c>
      <c r="F50" s="68">
        <f t="shared" si="332"/>
        <v>0</v>
      </c>
      <c r="G50" s="68">
        <f t="shared" si="332"/>
        <v>0</v>
      </c>
      <c r="H50" s="68">
        <f t="shared" si="332"/>
        <v>0</v>
      </c>
      <c r="I50" s="68">
        <f t="shared" si="332"/>
        <v>0</v>
      </c>
      <c r="J50" s="68">
        <f t="shared" si="332"/>
        <v>0</v>
      </c>
      <c r="K50" s="68">
        <f t="shared" si="332"/>
        <v>0</v>
      </c>
      <c r="L50" s="68">
        <f t="shared" si="332"/>
        <v>0</v>
      </c>
      <c r="M50" s="68">
        <f t="shared" si="332"/>
        <v>0</v>
      </c>
      <c r="N50" s="68">
        <f t="shared" si="327"/>
        <v>0</v>
      </c>
      <c r="O50" s="52"/>
      <c r="P50" s="52"/>
      <c r="Q50" s="52"/>
      <c r="R50" s="52"/>
      <c r="S50" s="52"/>
      <c r="T50" s="52"/>
      <c r="W50"/>
      <c r="X50"/>
      <c r="Y50"/>
      <c r="Z50"/>
      <c r="AA50"/>
      <c r="AQ50"/>
      <c r="AR50"/>
      <c r="AS50"/>
      <c r="AT50"/>
      <c r="BF50"/>
    </row>
    <row r="51" spans="1:58" ht="15" hidden="1" customHeight="1" x14ac:dyDescent="0.15">
      <c r="A51" s="46">
        <v>8</v>
      </c>
      <c r="B51" s="67" t="str">
        <f>$G$411&amp;""</f>
        <v/>
      </c>
      <c r="C51" s="68">
        <f>AR457</f>
        <v>0</v>
      </c>
      <c r="D51" s="68">
        <f t="shared" ref="D51:M51" si="333">AS457</f>
        <v>0</v>
      </c>
      <c r="E51" s="68">
        <f t="shared" si="333"/>
        <v>0</v>
      </c>
      <c r="F51" s="68">
        <f t="shared" si="333"/>
        <v>0</v>
      </c>
      <c r="G51" s="68">
        <f t="shared" si="333"/>
        <v>0</v>
      </c>
      <c r="H51" s="68">
        <f t="shared" si="333"/>
        <v>0</v>
      </c>
      <c r="I51" s="68">
        <f t="shared" si="333"/>
        <v>0</v>
      </c>
      <c r="J51" s="68">
        <f t="shared" si="333"/>
        <v>0</v>
      </c>
      <c r="K51" s="68">
        <f t="shared" si="333"/>
        <v>0</v>
      </c>
      <c r="L51" s="68">
        <f t="shared" si="333"/>
        <v>0</v>
      </c>
      <c r="M51" s="68">
        <f t="shared" si="333"/>
        <v>0</v>
      </c>
      <c r="N51" s="68">
        <f t="shared" si="327"/>
        <v>0</v>
      </c>
      <c r="O51" s="52"/>
      <c r="P51" s="52"/>
      <c r="Q51" s="52"/>
      <c r="R51" s="52"/>
      <c r="S51" s="52"/>
      <c r="T51" s="52"/>
      <c r="W51"/>
      <c r="X51"/>
      <c r="Y51"/>
      <c r="Z51"/>
      <c r="AA51"/>
      <c r="AQ51"/>
      <c r="AR51"/>
      <c r="AS51"/>
      <c r="AT51"/>
      <c r="BF51"/>
    </row>
    <row r="52" spans="1:58" ht="15" hidden="1" customHeight="1" x14ac:dyDescent="0.15">
      <c r="A52" s="46">
        <v>9</v>
      </c>
      <c r="B52" s="69" t="str">
        <f>$G$461&amp;""</f>
        <v/>
      </c>
      <c r="C52" s="68">
        <f>AR507</f>
        <v>0</v>
      </c>
      <c r="D52" s="68">
        <f t="shared" ref="D52:M52" si="334">AS507</f>
        <v>0</v>
      </c>
      <c r="E52" s="68">
        <f t="shared" si="334"/>
        <v>0</v>
      </c>
      <c r="F52" s="68">
        <f t="shared" si="334"/>
        <v>0</v>
      </c>
      <c r="G52" s="68">
        <f t="shared" si="334"/>
        <v>0</v>
      </c>
      <c r="H52" s="68">
        <f t="shared" si="334"/>
        <v>0</v>
      </c>
      <c r="I52" s="68">
        <f t="shared" si="334"/>
        <v>0</v>
      </c>
      <c r="J52" s="68">
        <f t="shared" si="334"/>
        <v>0</v>
      </c>
      <c r="K52" s="68">
        <f t="shared" si="334"/>
        <v>0</v>
      </c>
      <c r="L52" s="68">
        <f t="shared" si="334"/>
        <v>0</v>
      </c>
      <c r="M52" s="68">
        <f t="shared" si="334"/>
        <v>0</v>
      </c>
      <c r="N52" s="68">
        <f t="shared" si="327"/>
        <v>0</v>
      </c>
      <c r="O52" s="52"/>
      <c r="P52" s="52"/>
      <c r="Q52" s="52"/>
      <c r="R52" s="52"/>
      <c r="S52" s="52"/>
      <c r="T52" s="52"/>
      <c r="W52"/>
      <c r="X52"/>
      <c r="Y52"/>
      <c r="Z52"/>
      <c r="AA52"/>
      <c r="AQ52"/>
      <c r="AR52"/>
      <c r="AS52"/>
      <c r="AT52"/>
      <c r="BF52"/>
    </row>
    <row r="53" spans="1:58" ht="15" hidden="1" customHeight="1" thickBot="1" x14ac:dyDescent="0.2">
      <c r="A53" s="46">
        <v>10</v>
      </c>
      <c r="B53" s="70" t="str">
        <f>$G$511&amp;""</f>
        <v/>
      </c>
      <c r="C53" s="71">
        <f>AR557</f>
        <v>0</v>
      </c>
      <c r="D53" s="71">
        <f t="shared" ref="D53:M53" si="335">AS557</f>
        <v>0</v>
      </c>
      <c r="E53" s="71">
        <f t="shared" si="335"/>
        <v>0</v>
      </c>
      <c r="F53" s="71">
        <f t="shared" si="335"/>
        <v>0</v>
      </c>
      <c r="G53" s="71">
        <f t="shared" si="335"/>
        <v>0</v>
      </c>
      <c r="H53" s="71">
        <f t="shared" si="335"/>
        <v>0</v>
      </c>
      <c r="I53" s="71">
        <f t="shared" si="335"/>
        <v>0</v>
      </c>
      <c r="J53" s="71">
        <f t="shared" si="335"/>
        <v>0</v>
      </c>
      <c r="K53" s="71">
        <f t="shared" si="335"/>
        <v>0</v>
      </c>
      <c r="L53" s="71">
        <f t="shared" si="335"/>
        <v>0</v>
      </c>
      <c r="M53" s="71">
        <f t="shared" si="335"/>
        <v>0</v>
      </c>
      <c r="N53" s="71">
        <f t="shared" si="327"/>
        <v>0</v>
      </c>
      <c r="O53" s="52"/>
      <c r="P53" s="52"/>
      <c r="Q53" s="52"/>
      <c r="R53" s="52"/>
      <c r="S53" s="52"/>
      <c r="T53" s="52"/>
      <c r="W53"/>
      <c r="X53"/>
      <c r="Y53"/>
      <c r="Z53"/>
      <c r="AA53"/>
      <c r="AQ53"/>
      <c r="AR53"/>
      <c r="AS53"/>
      <c r="AT53"/>
      <c r="BF53"/>
    </row>
    <row r="54" spans="1:58" ht="15" hidden="1" customHeight="1" thickTop="1" x14ac:dyDescent="0.15">
      <c r="A54" s="46"/>
      <c r="B54" s="72" t="s">
        <v>2</v>
      </c>
      <c r="C54" s="66">
        <f t="shared" ref="C54:M54" si="336">SUM(C44:C53)</f>
        <v>0</v>
      </c>
      <c r="D54" s="66">
        <f t="shared" si="336"/>
        <v>0</v>
      </c>
      <c r="E54" s="66">
        <f t="shared" si="336"/>
        <v>0</v>
      </c>
      <c r="F54" s="66">
        <f t="shared" si="336"/>
        <v>0</v>
      </c>
      <c r="G54" s="66">
        <f t="shared" si="336"/>
        <v>0</v>
      </c>
      <c r="H54" s="66">
        <f t="shared" si="336"/>
        <v>0</v>
      </c>
      <c r="I54" s="66">
        <f t="shared" si="336"/>
        <v>0</v>
      </c>
      <c r="J54" s="66">
        <f t="shared" si="336"/>
        <v>0</v>
      </c>
      <c r="K54" s="66">
        <f t="shared" si="336"/>
        <v>0</v>
      </c>
      <c r="L54" s="66">
        <f t="shared" si="336"/>
        <v>0</v>
      </c>
      <c r="M54" s="66">
        <f t="shared" si="336"/>
        <v>0</v>
      </c>
      <c r="N54" s="66">
        <f t="shared" si="327"/>
        <v>0</v>
      </c>
      <c r="O54" s="52"/>
      <c r="P54" s="52"/>
      <c r="Q54" s="52"/>
      <c r="R54" s="52"/>
      <c r="S54" s="52"/>
      <c r="T54" s="52"/>
      <c r="W54"/>
      <c r="X54"/>
      <c r="Y54"/>
      <c r="Z54"/>
      <c r="AA54"/>
      <c r="AQ54"/>
      <c r="AR54"/>
      <c r="AS54"/>
      <c r="AT54"/>
      <c r="BF54"/>
    </row>
    <row r="55" spans="1:58" ht="12.75" customHeight="1" x14ac:dyDescent="0.15">
      <c r="A55" s="46"/>
      <c r="B55" s="52" t="s">
        <v>111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W55"/>
      <c r="X55"/>
      <c r="Y55"/>
      <c r="Z55"/>
      <c r="AA55"/>
      <c r="AQ55"/>
      <c r="AR55"/>
      <c r="AS55"/>
      <c r="AT55"/>
      <c r="BF55"/>
    </row>
    <row r="56" spans="1:58" ht="21.75" customHeight="1" thickBot="1" x14ac:dyDescent="0.2">
      <c r="C56"/>
      <c r="D5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W56"/>
      <c r="X56"/>
      <c r="Y56"/>
      <c r="Z56"/>
      <c r="AA56"/>
      <c r="AQ56"/>
      <c r="AR56"/>
      <c r="AS56"/>
      <c r="AT56"/>
    </row>
    <row r="57" spans="1:58" ht="30" customHeight="1" thickBot="1" x14ac:dyDescent="0.2">
      <c r="A57" s="116"/>
      <c r="B57" s="118" t="s">
        <v>86</v>
      </c>
      <c r="C57" s="119">
        <v>1</v>
      </c>
      <c r="D57" s="119">
        <v>2</v>
      </c>
      <c r="E57" s="119">
        <v>3</v>
      </c>
      <c r="F57" s="119">
        <v>4</v>
      </c>
      <c r="G57" s="119">
        <v>5</v>
      </c>
      <c r="H57" s="119">
        <v>6</v>
      </c>
      <c r="I57" s="119">
        <v>7</v>
      </c>
      <c r="J57" s="119">
        <v>8</v>
      </c>
      <c r="K57" s="119">
        <v>9</v>
      </c>
      <c r="L57" s="120">
        <v>10</v>
      </c>
      <c r="T57" s="5"/>
      <c r="W57"/>
      <c r="X57"/>
      <c r="Y57"/>
      <c r="Z57"/>
      <c r="AA57"/>
    </row>
    <row r="58" spans="1:58" ht="18.75" customHeight="1" x14ac:dyDescent="0.15">
      <c r="B58"/>
      <c r="C58"/>
      <c r="D5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Y58"/>
      <c r="Z58"/>
      <c r="AA58"/>
      <c r="AK58" s="5"/>
      <c r="AL58" s="5"/>
      <c r="AM58" s="5"/>
      <c r="AN58" s="5"/>
      <c r="AO58" s="5"/>
    </row>
    <row r="59" spans="1:58" ht="24" x14ac:dyDescent="0.15">
      <c r="A59" s="2" t="s">
        <v>125</v>
      </c>
      <c r="B59" s="19"/>
      <c r="C59" s="16" t="str">
        <f>$C$2</f>
        <v>14-9122</v>
      </c>
      <c r="E59" s="16"/>
      <c r="G59" s="16" t="str">
        <f>$G$2</f>
        <v>カラーコーディネートのリバーシブルバッグ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205" t="s">
        <v>64</v>
      </c>
      <c r="T59" s="205"/>
      <c r="U59" s="112" t="s">
        <v>72</v>
      </c>
      <c r="W59"/>
      <c r="X59"/>
      <c r="Y59"/>
      <c r="Z59"/>
      <c r="AA59"/>
      <c r="AQ59"/>
      <c r="AR59"/>
      <c r="AS59"/>
      <c r="AT59"/>
    </row>
    <row r="60" spans="1:58" ht="3.6" customHeight="1" x14ac:dyDescent="0.15">
      <c r="A60" s="116"/>
      <c r="W60"/>
      <c r="X60"/>
      <c r="Y60"/>
      <c r="Z60"/>
      <c r="AA60"/>
      <c r="AQ60"/>
      <c r="AR60"/>
      <c r="AS60"/>
      <c r="AT60"/>
    </row>
    <row r="61" spans="1:58" s="3" customFormat="1" ht="32.25" customHeight="1" x14ac:dyDescent="0.15">
      <c r="A61" s="189"/>
      <c r="B61" s="189"/>
      <c r="C61" s="108" t="s">
        <v>0</v>
      </c>
      <c r="D61" s="189"/>
      <c r="E61" s="189"/>
      <c r="F61" s="108" t="s">
        <v>3</v>
      </c>
      <c r="G61" s="189"/>
      <c r="H61" s="189"/>
      <c r="I61" s="108" t="s">
        <v>4</v>
      </c>
      <c r="J61" s="87" t="s">
        <v>1</v>
      </c>
      <c r="K61" s="196">
        <f>SUM(F107:U107)</f>
        <v>0</v>
      </c>
      <c r="L61" s="196"/>
      <c r="M61" s="88" t="s">
        <v>5</v>
      </c>
      <c r="N61" s="20"/>
      <c r="O61" s="20"/>
      <c r="P61" s="90"/>
      <c r="Q61" s="90"/>
      <c r="R61" s="114" t="s">
        <v>65</v>
      </c>
      <c r="T61" s="110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E61" s="21"/>
      <c r="BF61" s="12"/>
    </row>
    <row r="62" spans="1:58" ht="4.5" customHeight="1" x14ac:dyDescent="0.15">
      <c r="A62" s="116"/>
      <c r="D62" s="116"/>
      <c r="G62" s="122"/>
      <c r="AA62"/>
    </row>
    <row r="63" spans="1:58" ht="14.25" customHeight="1" thickBot="1" x14ac:dyDescent="0.2">
      <c r="A63" s="116"/>
      <c r="B63" s="180" t="s">
        <v>113</v>
      </c>
      <c r="C63" s="34"/>
      <c r="D63" s="121"/>
      <c r="E63" s="35"/>
      <c r="F63" s="1" t="s">
        <v>85</v>
      </c>
      <c r="G63" s="122"/>
      <c r="W63" s="181" t="s">
        <v>114</v>
      </c>
      <c r="AP63" s="130" t="s">
        <v>83</v>
      </c>
    </row>
    <row r="64" spans="1:58" ht="24" customHeight="1" x14ac:dyDescent="0.15">
      <c r="A64" s="129"/>
      <c r="B64" s="146"/>
      <c r="C64" s="129" t="s">
        <v>95</v>
      </c>
      <c r="D64" s="144" t="s">
        <v>96</v>
      </c>
      <c r="E64" s="141"/>
      <c r="F64" s="175" t="str">
        <f>C$7&amp;""</f>
        <v>ﾋﾟﾝｸ</v>
      </c>
      <c r="G64" s="175" t="str">
        <f t="shared" ref="G64:Q64" si="337">D$7&amp;""</f>
        <v>水色</v>
      </c>
      <c r="H64" s="175" t="str">
        <f t="shared" si="337"/>
        <v>ﾗｲﾄｸﾞﾚｰ</v>
      </c>
      <c r="I64" s="175" t="str">
        <f t="shared" si="337"/>
        <v>生成</v>
      </c>
      <c r="J64" s="175" t="str">
        <f t="shared" si="337"/>
        <v>ﾍﾞｰｼﾞｭ</v>
      </c>
      <c r="K64" s="175" t="str">
        <f t="shared" si="337"/>
        <v>ｶｰｷ</v>
      </c>
      <c r="L64" s="175" t="str">
        <f t="shared" si="337"/>
        <v>モス</v>
      </c>
      <c r="M64" s="175" t="str">
        <f t="shared" si="337"/>
        <v>黒</v>
      </c>
      <c r="N64" s="175" t="str">
        <f t="shared" si="337"/>
        <v>赤</v>
      </c>
      <c r="O64" s="175" t="str">
        <f t="shared" si="337"/>
        <v>ｴﾒﾗﾙﾄﾞ</v>
      </c>
      <c r="P64" s="175" t="str">
        <f t="shared" si="337"/>
        <v>ﾁｪﾘｰ</v>
      </c>
      <c r="Q64" s="175" t="str">
        <f t="shared" si="337"/>
        <v>黄</v>
      </c>
      <c r="R64" s="175" t="str">
        <f t="shared" ref="R64" si="338">O$7&amp;""</f>
        <v>ｺﾊﾞﾙﾄ</v>
      </c>
      <c r="S64" s="175" t="str">
        <f t="shared" ref="S64" si="339">P$7&amp;""</f>
        <v>紺</v>
      </c>
      <c r="T64" s="175" t="str">
        <f t="shared" ref="T64" si="340">Q$7&amp;""</f>
        <v>ﾗﾍﾞﾝﾀﾞｰ</v>
      </c>
      <c r="U64" s="176" t="str">
        <f t="shared" ref="U64" si="341">R$7&amp;""</f>
        <v>ﾗｲﾄﾌﾞﾙｰ</v>
      </c>
      <c r="V64" s="5"/>
      <c r="W64" s="135"/>
      <c r="X64" s="136"/>
      <c r="Y64" s="177" t="str">
        <f t="shared" ref="Y64:AE64" si="342">C$25&amp;""</f>
        <v>ﾋﾟﾝｸ</v>
      </c>
      <c r="Z64" s="177" t="str">
        <f t="shared" si="342"/>
        <v>水色</v>
      </c>
      <c r="AA64" s="177" t="str">
        <f t="shared" si="342"/>
        <v>ﾗｲﾄｸﾞﾚｰ</v>
      </c>
      <c r="AB64" s="177" t="str">
        <f t="shared" si="342"/>
        <v>生成</v>
      </c>
      <c r="AC64" s="177" t="str">
        <f t="shared" si="342"/>
        <v>ﾍﾞｰｼﾞｭ</v>
      </c>
      <c r="AD64" s="177" t="str">
        <f t="shared" si="342"/>
        <v>ｶｰｷ</v>
      </c>
      <c r="AE64" s="177" t="str">
        <f t="shared" si="342"/>
        <v>モス</v>
      </c>
      <c r="AF64" s="177" t="str">
        <f t="shared" ref="AF64" si="343">J$25&amp;""</f>
        <v>黒</v>
      </c>
      <c r="AG64" s="177" t="str">
        <f t="shared" ref="AG64" si="344">K$25&amp;""</f>
        <v>赤</v>
      </c>
      <c r="AH64" s="177" t="str">
        <f t="shared" ref="AH64" si="345">L$25&amp;""</f>
        <v>ｴﾒﾗﾙﾄﾞ</v>
      </c>
      <c r="AI64" s="177" t="str">
        <f t="shared" ref="AI64:AJ64" si="346">M$25&amp;""</f>
        <v>ﾁｪﾘｰ</v>
      </c>
      <c r="AJ64" s="177" t="str">
        <f t="shared" si="346"/>
        <v>黄</v>
      </c>
      <c r="AK64" s="177" t="str">
        <f t="shared" ref="AK64" si="347">O$25&amp;""</f>
        <v>ｺﾊﾞﾙﾄ</v>
      </c>
      <c r="AL64" s="177" t="str">
        <f t="shared" ref="AL64" si="348">P$25&amp;""</f>
        <v>紺</v>
      </c>
      <c r="AM64" s="177" t="str">
        <f t="shared" ref="AM64" si="349">Q$25&amp;""</f>
        <v>ﾗﾍﾞﾝﾀﾞｰ</v>
      </c>
      <c r="AN64" s="178" t="str">
        <f t="shared" ref="AN64" si="350">R$25&amp;""</f>
        <v>ﾗｲﾄﾌﾞﾙｰ</v>
      </c>
      <c r="AO64" s="36"/>
      <c r="AP64" s="133"/>
      <c r="AQ64" s="131"/>
      <c r="AR64" s="44" t="str">
        <f>C$43&amp;""</f>
        <v>白</v>
      </c>
      <c r="AS64" s="31" t="str">
        <f t="shared" ref="AS64:BB64" si="351">D$43&amp;""</f>
        <v>黄</v>
      </c>
      <c r="AT64" s="30" t="str">
        <f t="shared" si="351"/>
        <v>ﾍﾞｰｼﾞｭ</v>
      </c>
      <c r="AU64" s="31" t="str">
        <f t="shared" si="351"/>
        <v>茶</v>
      </c>
      <c r="AV64" s="31" t="str">
        <f t="shared" si="351"/>
        <v>ﾋﾟﾝｸ</v>
      </c>
      <c r="AW64" s="31" t="str">
        <f t="shared" si="351"/>
        <v>赤</v>
      </c>
      <c r="AX64" s="31" t="str">
        <f t="shared" si="351"/>
        <v>黒</v>
      </c>
      <c r="AY64" s="31" t="str">
        <f t="shared" si="351"/>
        <v>緑</v>
      </c>
      <c r="AZ64" s="31" t="str">
        <f t="shared" si="351"/>
        <v>ﾌﾞﾙｰ</v>
      </c>
      <c r="BA64" s="31" t="str">
        <f t="shared" si="351"/>
        <v>紺</v>
      </c>
      <c r="BB64" s="45" t="str">
        <f t="shared" si="351"/>
        <v>ｸﾞﾚｰ</v>
      </c>
      <c r="BC64" s="5"/>
      <c r="BF64"/>
    </row>
    <row r="65" spans="1:58" ht="12" customHeight="1" x14ac:dyDescent="0.15">
      <c r="A65" s="152" t="s">
        <v>47</v>
      </c>
      <c r="B65" s="151" t="s">
        <v>88</v>
      </c>
      <c r="C65" s="145"/>
      <c r="D65" s="142"/>
      <c r="E65" s="143"/>
      <c r="F65" s="192"/>
      <c r="G65" s="185"/>
      <c r="H65" s="190"/>
      <c r="I65" s="185"/>
      <c r="J65" s="187"/>
      <c r="K65" s="194"/>
      <c r="L65" s="194"/>
      <c r="M65" s="194"/>
      <c r="N65" s="194"/>
      <c r="O65" s="105"/>
      <c r="P65" s="105"/>
      <c r="Q65" s="105"/>
      <c r="R65" s="105"/>
      <c r="S65" s="194"/>
      <c r="T65" s="185"/>
      <c r="U65" s="197"/>
      <c r="V65" s="5"/>
      <c r="W65" s="153" t="s">
        <v>97</v>
      </c>
      <c r="X65" s="137"/>
      <c r="Y65" s="187"/>
      <c r="Z65" s="185"/>
      <c r="AA65" s="190"/>
      <c r="AB65" s="185"/>
      <c r="AC65" s="190"/>
      <c r="AD65" s="185"/>
      <c r="AE65" s="185"/>
      <c r="AF65" s="105"/>
      <c r="AG65" s="105"/>
      <c r="AH65" s="105"/>
      <c r="AI65" s="105"/>
      <c r="AJ65" s="185"/>
      <c r="AK65" s="185"/>
      <c r="AL65" s="185"/>
      <c r="AM65" s="185"/>
      <c r="AN65" s="197"/>
      <c r="AO65" s="36"/>
      <c r="AP65" s="153" t="s">
        <v>97</v>
      </c>
      <c r="AQ65" s="138"/>
      <c r="AR65" s="187"/>
      <c r="AS65" s="194"/>
      <c r="AT65" s="187"/>
      <c r="AU65" s="194"/>
      <c r="AV65" s="185"/>
      <c r="AW65" s="185"/>
      <c r="AX65" s="185"/>
      <c r="AY65" s="185"/>
      <c r="AZ65" s="185"/>
      <c r="BA65" s="185"/>
      <c r="BB65" s="197"/>
      <c r="BC65" s="5"/>
      <c r="BF65"/>
    </row>
    <row r="66" spans="1:58" ht="14.25" thickBot="1" x14ac:dyDescent="0.2">
      <c r="A66" s="140"/>
      <c r="B66" s="147"/>
      <c r="C66" s="154" t="s">
        <v>136</v>
      </c>
      <c r="D66" s="155" t="s">
        <v>135</v>
      </c>
      <c r="E66" s="156"/>
      <c r="F66" s="193"/>
      <c r="G66" s="186"/>
      <c r="H66" s="191"/>
      <c r="I66" s="186"/>
      <c r="J66" s="188"/>
      <c r="K66" s="195"/>
      <c r="L66" s="195"/>
      <c r="M66" s="195"/>
      <c r="N66" s="195"/>
      <c r="O66" s="106"/>
      <c r="P66" s="106"/>
      <c r="Q66" s="106"/>
      <c r="R66" s="106"/>
      <c r="S66" s="195"/>
      <c r="T66" s="186"/>
      <c r="U66" s="198"/>
      <c r="V66" s="5"/>
      <c r="W66" s="139"/>
      <c r="X66" s="134" t="s">
        <v>88</v>
      </c>
      <c r="Y66" s="188"/>
      <c r="Z66" s="186"/>
      <c r="AA66" s="191"/>
      <c r="AB66" s="186"/>
      <c r="AC66" s="191"/>
      <c r="AD66" s="186"/>
      <c r="AE66" s="186"/>
      <c r="AF66" s="106"/>
      <c r="AG66" s="106"/>
      <c r="AH66" s="106"/>
      <c r="AI66" s="106"/>
      <c r="AJ66" s="186"/>
      <c r="AK66" s="186"/>
      <c r="AL66" s="186"/>
      <c r="AM66" s="186"/>
      <c r="AN66" s="198"/>
      <c r="AO66" s="36"/>
      <c r="AP66" s="139"/>
      <c r="AQ66" s="134" t="s">
        <v>88</v>
      </c>
      <c r="AR66" s="188"/>
      <c r="AS66" s="195"/>
      <c r="AT66" s="188"/>
      <c r="AU66" s="195"/>
      <c r="AV66" s="186"/>
      <c r="AW66" s="186"/>
      <c r="AX66" s="186"/>
      <c r="AY66" s="186"/>
      <c r="AZ66" s="186"/>
      <c r="BA66" s="186"/>
      <c r="BB66" s="198"/>
      <c r="BC66" s="5"/>
      <c r="BF66"/>
    </row>
    <row r="67" spans="1:58" ht="17.45" customHeight="1" x14ac:dyDescent="0.15">
      <c r="A67" s="73" t="s">
        <v>6</v>
      </c>
      <c r="B67" s="78"/>
      <c r="C67" s="165" t="str">
        <f t="shared" ref="C67:C106" ca="1" si="352">IFERROR(OFFSET(F$64,0,MATCH(1,$F67:$U67,)-1),"")</f>
        <v/>
      </c>
      <c r="D67" s="166" t="str">
        <f t="shared" ref="D67:D106" ca="1" si="353">IFERROR(OFFSET(Y$64,0,MATCH(1,$Y67:$AN67,)-1),"")</f>
        <v/>
      </c>
      <c r="E67" s="157" t="str">
        <f t="shared" ref="E67:E106" ca="1" si="354">IFERROR(OFFSET(AR$64,0,MATCH(1,$AR67:$BB67,)-1),"")</f>
        <v/>
      </c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8"/>
      <c r="V67" s="36">
        <f>SUM(F67:U67)</f>
        <v>0</v>
      </c>
      <c r="W67" s="77" t="s">
        <v>6</v>
      </c>
      <c r="X67" s="80" t="str">
        <f>$B67&amp;""</f>
        <v/>
      </c>
      <c r="Y67" s="6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8"/>
      <c r="AO67" s="36">
        <f>SUM(Y67:AN67)</f>
        <v>0</v>
      </c>
      <c r="AP67" s="73" t="s">
        <v>6</v>
      </c>
      <c r="AQ67" s="80" t="str">
        <f>$B67&amp;""</f>
        <v/>
      </c>
      <c r="AR67" s="6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36">
        <f>SUM(AR67:BB67)</f>
        <v>0</v>
      </c>
      <c r="BF67"/>
    </row>
    <row r="68" spans="1:58" ht="17.45" customHeight="1" x14ac:dyDescent="0.15">
      <c r="A68" s="74" t="s">
        <v>7</v>
      </c>
      <c r="B68" s="79"/>
      <c r="C68" s="164" t="str">
        <f t="shared" ca="1" si="352"/>
        <v/>
      </c>
      <c r="D68" s="166" t="str">
        <f t="shared" ca="1" si="353"/>
        <v/>
      </c>
      <c r="E68" s="158" t="str">
        <f t="shared" ca="1" si="354"/>
        <v/>
      </c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6"/>
      <c r="V68" s="36">
        <f t="shared" ref="V68:V105" si="355">SUM(F68:U68)</f>
        <v>0</v>
      </c>
      <c r="W68" s="74" t="s">
        <v>7</v>
      </c>
      <c r="X68" s="81" t="str">
        <f t="shared" ref="X68:X106" si="356">$B68&amp;""</f>
        <v/>
      </c>
      <c r="Y68" s="24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6"/>
      <c r="AO68" s="36">
        <f t="shared" ref="AO68:AO106" si="357">SUM(Y68:AN68)</f>
        <v>0</v>
      </c>
      <c r="AP68" s="74" t="s">
        <v>7</v>
      </c>
      <c r="AQ68" s="82" t="str">
        <f t="shared" ref="AQ68:AQ106" si="358">$B68&amp;""</f>
        <v/>
      </c>
      <c r="AR68" s="24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36">
        <f t="shared" ref="BC68:BC106" si="359">SUM(AR68:BB68)</f>
        <v>0</v>
      </c>
      <c r="BF68"/>
    </row>
    <row r="69" spans="1:58" ht="17.45" customHeight="1" x14ac:dyDescent="0.15">
      <c r="A69" s="75" t="s">
        <v>8</v>
      </c>
      <c r="B69" s="38"/>
      <c r="C69" s="164" t="str">
        <f t="shared" ca="1" si="352"/>
        <v/>
      </c>
      <c r="D69" s="166" t="str">
        <f t="shared" ca="1" si="353"/>
        <v/>
      </c>
      <c r="E69" s="158" t="str">
        <f t="shared" ca="1" si="354"/>
        <v/>
      </c>
      <c r="F69" s="9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1"/>
      <c r="V69" s="36">
        <f t="shared" si="355"/>
        <v>0</v>
      </c>
      <c r="W69" s="75" t="s">
        <v>8</v>
      </c>
      <c r="X69" s="41" t="str">
        <f t="shared" si="356"/>
        <v/>
      </c>
      <c r="Y69" s="9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1"/>
      <c r="AO69" s="36">
        <f t="shared" si="357"/>
        <v>0</v>
      </c>
      <c r="AP69" s="75" t="s">
        <v>8</v>
      </c>
      <c r="AQ69" s="83" t="str">
        <f t="shared" si="358"/>
        <v/>
      </c>
      <c r="AR69" s="9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36">
        <f t="shared" si="359"/>
        <v>0</v>
      </c>
      <c r="BF69"/>
    </row>
    <row r="70" spans="1:58" ht="17.45" customHeight="1" x14ac:dyDescent="0.15">
      <c r="A70" s="74" t="s">
        <v>9</v>
      </c>
      <c r="B70" s="39"/>
      <c r="C70" s="164" t="str">
        <f t="shared" ca="1" si="352"/>
        <v/>
      </c>
      <c r="D70" s="166" t="str">
        <f t="shared" ca="1" si="353"/>
        <v/>
      </c>
      <c r="E70" s="158" t="str">
        <f t="shared" ca="1" si="354"/>
        <v/>
      </c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6"/>
      <c r="V70" s="36">
        <f t="shared" si="355"/>
        <v>0</v>
      </c>
      <c r="W70" s="74" t="s">
        <v>9</v>
      </c>
      <c r="X70" s="42" t="str">
        <f t="shared" si="356"/>
        <v/>
      </c>
      <c r="Y70" s="24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6"/>
      <c r="AO70" s="36">
        <f t="shared" si="357"/>
        <v>0</v>
      </c>
      <c r="AP70" s="74" t="s">
        <v>9</v>
      </c>
      <c r="AQ70" s="82" t="str">
        <f t="shared" si="358"/>
        <v/>
      </c>
      <c r="AR70" s="24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36">
        <f t="shared" si="359"/>
        <v>0</v>
      </c>
      <c r="BF70"/>
    </row>
    <row r="71" spans="1:58" ht="17.45" customHeight="1" x14ac:dyDescent="0.15">
      <c r="A71" s="75" t="s">
        <v>10</v>
      </c>
      <c r="B71" s="38"/>
      <c r="C71" s="164" t="str">
        <f t="shared" ca="1" si="352"/>
        <v/>
      </c>
      <c r="D71" s="166" t="str">
        <f t="shared" ca="1" si="353"/>
        <v/>
      </c>
      <c r="E71" s="158" t="str">
        <f t="shared" ca="1" si="354"/>
        <v/>
      </c>
      <c r="F71" s="9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1"/>
      <c r="V71" s="36">
        <f t="shared" si="355"/>
        <v>0</v>
      </c>
      <c r="W71" s="75" t="s">
        <v>10</v>
      </c>
      <c r="X71" s="41" t="str">
        <f t="shared" si="356"/>
        <v/>
      </c>
      <c r="Y71" s="9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1"/>
      <c r="AO71" s="36">
        <f t="shared" si="357"/>
        <v>0</v>
      </c>
      <c r="AP71" s="75" t="s">
        <v>10</v>
      </c>
      <c r="AQ71" s="83" t="str">
        <f t="shared" si="358"/>
        <v/>
      </c>
      <c r="AR71" s="9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36">
        <f t="shared" si="359"/>
        <v>0</v>
      </c>
      <c r="BF71"/>
    </row>
    <row r="72" spans="1:58" ht="17.45" customHeight="1" x14ac:dyDescent="0.15">
      <c r="A72" s="74" t="s">
        <v>11</v>
      </c>
      <c r="B72" s="39"/>
      <c r="C72" s="164" t="str">
        <f t="shared" ca="1" si="352"/>
        <v/>
      </c>
      <c r="D72" s="166" t="str">
        <f t="shared" ca="1" si="353"/>
        <v/>
      </c>
      <c r="E72" s="158" t="str">
        <f t="shared" ca="1" si="354"/>
        <v/>
      </c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6"/>
      <c r="V72" s="36">
        <f t="shared" si="355"/>
        <v>0</v>
      </c>
      <c r="W72" s="74" t="s">
        <v>11</v>
      </c>
      <c r="X72" s="42" t="str">
        <f t="shared" si="356"/>
        <v/>
      </c>
      <c r="Y72" s="24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6"/>
      <c r="AO72" s="36">
        <f t="shared" si="357"/>
        <v>0</v>
      </c>
      <c r="AP72" s="74" t="s">
        <v>11</v>
      </c>
      <c r="AQ72" s="82" t="str">
        <f t="shared" si="358"/>
        <v/>
      </c>
      <c r="AR72" s="24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36">
        <f t="shared" si="359"/>
        <v>0</v>
      </c>
      <c r="BF72"/>
    </row>
    <row r="73" spans="1:58" ht="17.45" customHeight="1" x14ac:dyDescent="0.15">
      <c r="A73" s="75" t="s">
        <v>12</v>
      </c>
      <c r="B73" s="38"/>
      <c r="C73" s="164" t="str">
        <f t="shared" ca="1" si="352"/>
        <v/>
      </c>
      <c r="D73" s="166" t="str">
        <f t="shared" ca="1" si="353"/>
        <v/>
      </c>
      <c r="E73" s="158" t="str">
        <f t="shared" ca="1" si="354"/>
        <v/>
      </c>
      <c r="F73" s="9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  <c r="V73" s="36">
        <f t="shared" si="355"/>
        <v>0</v>
      </c>
      <c r="W73" s="75" t="s">
        <v>12</v>
      </c>
      <c r="X73" s="41" t="str">
        <f t="shared" si="356"/>
        <v/>
      </c>
      <c r="Y73" s="9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1"/>
      <c r="AO73" s="36">
        <f t="shared" si="357"/>
        <v>0</v>
      </c>
      <c r="AP73" s="75" t="s">
        <v>12</v>
      </c>
      <c r="AQ73" s="83" t="str">
        <f t="shared" si="358"/>
        <v/>
      </c>
      <c r="AR73" s="9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36">
        <f t="shared" si="359"/>
        <v>0</v>
      </c>
      <c r="BF73"/>
    </row>
    <row r="74" spans="1:58" ht="17.45" customHeight="1" x14ac:dyDescent="0.15">
      <c r="A74" s="74" t="s">
        <v>13</v>
      </c>
      <c r="B74" s="39"/>
      <c r="C74" s="164" t="str">
        <f t="shared" ca="1" si="352"/>
        <v/>
      </c>
      <c r="D74" s="166" t="str">
        <f t="shared" ca="1" si="353"/>
        <v/>
      </c>
      <c r="E74" s="158" t="str">
        <f t="shared" ca="1" si="354"/>
        <v/>
      </c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6"/>
      <c r="V74" s="36">
        <f t="shared" si="355"/>
        <v>0</v>
      </c>
      <c r="W74" s="74" t="s">
        <v>13</v>
      </c>
      <c r="X74" s="42" t="str">
        <f t="shared" si="356"/>
        <v/>
      </c>
      <c r="Y74" s="24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6"/>
      <c r="AO74" s="36">
        <f t="shared" si="357"/>
        <v>0</v>
      </c>
      <c r="AP74" s="74" t="s">
        <v>13</v>
      </c>
      <c r="AQ74" s="82" t="str">
        <f t="shared" si="358"/>
        <v/>
      </c>
      <c r="AR74" s="24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36">
        <f t="shared" si="359"/>
        <v>0</v>
      </c>
      <c r="BF74"/>
    </row>
    <row r="75" spans="1:58" ht="17.45" customHeight="1" x14ac:dyDescent="0.15">
      <c r="A75" s="75" t="s">
        <v>14</v>
      </c>
      <c r="B75" s="38"/>
      <c r="C75" s="164" t="str">
        <f t="shared" ca="1" si="352"/>
        <v/>
      </c>
      <c r="D75" s="166" t="str">
        <f t="shared" ca="1" si="353"/>
        <v/>
      </c>
      <c r="E75" s="158" t="str">
        <f t="shared" ca="1" si="354"/>
        <v/>
      </c>
      <c r="F75" s="9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/>
      <c r="V75" s="36">
        <f t="shared" si="355"/>
        <v>0</v>
      </c>
      <c r="W75" s="75" t="s">
        <v>14</v>
      </c>
      <c r="X75" s="41" t="str">
        <f t="shared" si="356"/>
        <v/>
      </c>
      <c r="Y75" s="9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1"/>
      <c r="AO75" s="36">
        <f t="shared" si="357"/>
        <v>0</v>
      </c>
      <c r="AP75" s="75" t="s">
        <v>14</v>
      </c>
      <c r="AQ75" s="83" t="str">
        <f t="shared" si="358"/>
        <v/>
      </c>
      <c r="AR75" s="9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36">
        <f t="shared" si="359"/>
        <v>0</v>
      </c>
      <c r="BF75"/>
    </row>
    <row r="76" spans="1:58" ht="17.45" customHeight="1" x14ac:dyDescent="0.15">
      <c r="A76" s="74" t="s">
        <v>15</v>
      </c>
      <c r="B76" s="39"/>
      <c r="C76" s="164" t="str">
        <f t="shared" ca="1" si="352"/>
        <v/>
      </c>
      <c r="D76" s="166" t="str">
        <f t="shared" ca="1" si="353"/>
        <v/>
      </c>
      <c r="E76" s="158" t="str">
        <f t="shared" ca="1" si="354"/>
        <v/>
      </c>
      <c r="F76" s="24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6"/>
      <c r="V76" s="36">
        <f t="shared" si="355"/>
        <v>0</v>
      </c>
      <c r="W76" s="74" t="s">
        <v>15</v>
      </c>
      <c r="X76" s="42" t="str">
        <f t="shared" si="356"/>
        <v/>
      </c>
      <c r="Y76" s="24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6"/>
      <c r="AO76" s="36">
        <f t="shared" si="357"/>
        <v>0</v>
      </c>
      <c r="AP76" s="74" t="s">
        <v>15</v>
      </c>
      <c r="AQ76" s="82" t="str">
        <f t="shared" si="358"/>
        <v/>
      </c>
      <c r="AR76" s="24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36">
        <f t="shared" si="359"/>
        <v>0</v>
      </c>
      <c r="BF76"/>
    </row>
    <row r="77" spans="1:58" ht="17.45" customHeight="1" x14ac:dyDescent="0.15">
      <c r="A77" s="75" t="s">
        <v>16</v>
      </c>
      <c r="B77" s="38"/>
      <c r="C77" s="164" t="str">
        <f t="shared" ca="1" si="352"/>
        <v/>
      </c>
      <c r="D77" s="166" t="str">
        <f t="shared" ca="1" si="353"/>
        <v/>
      </c>
      <c r="E77" s="158" t="str">
        <f t="shared" ca="1" si="354"/>
        <v/>
      </c>
      <c r="F77" s="9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1"/>
      <c r="V77" s="36">
        <f t="shared" si="355"/>
        <v>0</v>
      </c>
      <c r="W77" s="75" t="s">
        <v>16</v>
      </c>
      <c r="X77" s="41" t="str">
        <f t="shared" si="356"/>
        <v/>
      </c>
      <c r="Y77" s="9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1"/>
      <c r="AO77" s="36">
        <f t="shared" si="357"/>
        <v>0</v>
      </c>
      <c r="AP77" s="75" t="s">
        <v>16</v>
      </c>
      <c r="AQ77" s="83" t="str">
        <f t="shared" si="358"/>
        <v/>
      </c>
      <c r="AR77" s="9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36">
        <f t="shared" si="359"/>
        <v>0</v>
      </c>
      <c r="BF77"/>
    </row>
    <row r="78" spans="1:58" ht="17.45" customHeight="1" x14ac:dyDescent="0.15">
      <c r="A78" s="74" t="s">
        <v>17</v>
      </c>
      <c r="B78" s="39"/>
      <c r="C78" s="164" t="str">
        <f t="shared" ca="1" si="352"/>
        <v/>
      </c>
      <c r="D78" s="166" t="str">
        <f t="shared" ca="1" si="353"/>
        <v/>
      </c>
      <c r="E78" s="158" t="str">
        <f t="shared" ca="1" si="354"/>
        <v/>
      </c>
      <c r="F78" s="24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6"/>
      <c r="V78" s="36">
        <f t="shared" si="355"/>
        <v>0</v>
      </c>
      <c r="W78" s="74" t="s">
        <v>17</v>
      </c>
      <c r="X78" s="42" t="str">
        <f t="shared" si="356"/>
        <v/>
      </c>
      <c r="Y78" s="24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6"/>
      <c r="AO78" s="36">
        <f t="shared" si="357"/>
        <v>0</v>
      </c>
      <c r="AP78" s="74" t="s">
        <v>17</v>
      </c>
      <c r="AQ78" s="82" t="str">
        <f t="shared" si="358"/>
        <v/>
      </c>
      <c r="AR78" s="24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36">
        <f t="shared" si="359"/>
        <v>0</v>
      </c>
      <c r="BF78"/>
    </row>
    <row r="79" spans="1:58" ht="17.45" customHeight="1" x14ac:dyDescent="0.15">
      <c r="A79" s="75" t="s">
        <v>18</v>
      </c>
      <c r="B79" s="38"/>
      <c r="C79" s="164" t="str">
        <f t="shared" ca="1" si="352"/>
        <v/>
      </c>
      <c r="D79" s="166" t="str">
        <f t="shared" ca="1" si="353"/>
        <v/>
      </c>
      <c r="E79" s="158" t="str">
        <f t="shared" ca="1" si="354"/>
        <v/>
      </c>
      <c r="F79" s="9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36">
        <f t="shared" si="355"/>
        <v>0</v>
      </c>
      <c r="W79" s="75" t="s">
        <v>18</v>
      </c>
      <c r="X79" s="41" t="str">
        <f t="shared" si="356"/>
        <v/>
      </c>
      <c r="Y79" s="9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1"/>
      <c r="AO79" s="36">
        <f t="shared" si="357"/>
        <v>0</v>
      </c>
      <c r="AP79" s="75" t="s">
        <v>18</v>
      </c>
      <c r="AQ79" s="83" t="str">
        <f t="shared" si="358"/>
        <v/>
      </c>
      <c r="AR79" s="9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36">
        <f t="shared" si="359"/>
        <v>0</v>
      </c>
      <c r="BF79"/>
    </row>
    <row r="80" spans="1:58" ht="17.45" customHeight="1" x14ac:dyDescent="0.15">
      <c r="A80" s="74" t="s">
        <v>19</v>
      </c>
      <c r="B80" s="39"/>
      <c r="C80" s="164" t="str">
        <f t="shared" ca="1" si="352"/>
        <v/>
      </c>
      <c r="D80" s="166" t="str">
        <f t="shared" ca="1" si="353"/>
        <v/>
      </c>
      <c r="E80" s="158" t="str">
        <f t="shared" ca="1" si="354"/>
        <v/>
      </c>
      <c r="F80" s="24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6"/>
      <c r="V80" s="36">
        <f t="shared" si="355"/>
        <v>0</v>
      </c>
      <c r="W80" s="74" t="s">
        <v>19</v>
      </c>
      <c r="X80" s="42" t="str">
        <f t="shared" si="356"/>
        <v/>
      </c>
      <c r="Y80" s="24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6"/>
      <c r="AO80" s="36">
        <f t="shared" si="357"/>
        <v>0</v>
      </c>
      <c r="AP80" s="74" t="s">
        <v>19</v>
      </c>
      <c r="AQ80" s="82" t="str">
        <f t="shared" si="358"/>
        <v/>
      </c>
      <c r="AR80" s="24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36">
        <f t="shared" si="359"/>
        <v>0</v>
      </c>
      <c r="BF80"/>
    </row>
    <row r="81" spans="1:58" ht="17.45" customHeight="1" x14ac:dyDescent="0.15">
      <c r="A81" s="75" t="s">
        <v>20</v>
      </c>
      <c r="B81" s="38"/>
      <c r="C81" s="164" t="str">
        <f t="shared" ca="1" si="352"/>
        <v/>
      </c>
      <c r="D81" s="166" t="str">
        <f t="shared" ca="1" si="353"/>
        <v/>
      </c>
      <c r="E81" s="158" t="str">
        <f t="shared" ca="1" si="354"/>
        <v/>
      </c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1"/>
      <c r="V81" s="36">
        <f t="shared" si="355"/>
        <v>0</v>
      </c>
      <c r="W81" s="75" t="s">
        <v>20</v>
      </c>
      <c r="X81" s="41" t="str">
        <f t="shared" si="356"/>
        <v/>
      </c>
      <c r="Y81" s="9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1"/>
      <c r="AO81" s="36">
        <f t="shared" si="357"/>
        <v>0</v>
      </c>
      <c r="AP81" s="75" t="s">
        <v>20</v>
      </c>
      <c r="AQ81" s="83" t="str">
        <f t="shared" si="358"/>
        <v/>
      </c>
      <c r="AR81" s="9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36">
        <f t="shared" si="359"/>
        <v>0</v>
      </c>
      <c r="BF81"/>
    </row>
    <row r="82" spans="1:58" ht="17.45" customHeight="1" x14ac:dyDescent="0.15">
      <c r="A82" s="74" t="s">
        <v>21</v>
      </c>
      <c r="B82" s="39"/>
      <c r="C82" s="164" t="str">
        <f t="shared" ca="1" si="352"/>
        <v/>
      </c>
      <c r="D82" s="166" t="str">
        <f t="shared" ca="1" si="353"/>
        <v/>
      </c>
      <c r="E82" s="158" t="str">
        <f t="shared" ca="1" si="354"/>
        <v/>
      </c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6"/>
      <c r="V82" s="36">
        <f t="shared" si="355"/>
        <v>0</v>
      </c>
      <c r="W82" s="74" t="s">
        <v>21</v>
      </c>
      <c r="X82" s="42" t="str">
        <f t="shared" si="356"/>
        <v/>
      </c>
      <c r="Y82" s="24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6"/>
      <c r="AO82" s="36">
        <f t="shared" si="357"/>
        <v>0</v>
      </c>
      <c r="AP82" s="74" t="s">
        <v>21</v>
      </c>
      <c r="AQ82" s="82" t="str">
        <f t="shared" si="358"/>
        <v/>
      </c>
      <c r="AR82" s="24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36">
        <f t="shared" si="359"/>
        <v>0</v>
      </c>
      <c r="BF82"/>
    </row>
    <row r="83" spans="1:58" ht="17.45" customHeight="1" x14ac:dyDescent="0.15">
      <c r="A83" s="75" t="s">
        <v>22</v>
      </c>
      <c r="B83" s="38"/>
      <c r="C83" s="164" t="str">
        <f t="shared" ca="1" si="352"/>
        <v/>
      </c>
      <c r="D83" s="166" t="str">
        <f t="shared" ca="1" si="353"/>
        <v/>
      </c>
      <c r="E83" s="158" t="str">
        <f t="shared" ca="1" si="354"/>
        <v/>
      </c>
      <c r="F83" s="9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1"/>
      <c r="V83" s="36">
        <f t="shared" si="355"/>
        <v>0</v>
      </c>
      <c r="W83" s="75" t="s">
        <v>22</v>
      </c>
      <c r="X83" s="41" t="str">
        <f t="shared" si="356"/>
        <v/>
      </c>
      <c r="Y83" s="9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1"/>
      <c r="AO83" s="36">
        <f t="shared" si="357"/>
        <v>0</v>
      </c>
      <c r="AP83" s="75" t="s">
        <v>22</v>
      </c>
      <c r="AQ83" s="83" t="str">
        <f t="shared" si="358"/>
        <v/>
      </c>
      <c r="AR83" s="9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36">
        <f t="shared" si="359"/>
        <v>0</v>
      </c>
      <c r="BF83"/>
    </row>
    <row r="84" spans="1:58" ht="17.45" customHeight="1" x14ac:dyDescent="0.15">
      <c r="A84" s="74" t="s">
        <v>23</v>
      </c>
      <c r="B84" s="39"/>
      <c r="C84" s="164" t="str">
        <f t="shared" ca="1" si="352"/>
        <v/>
      </c>
      <c r="D84" s="166" t="str">
        <f t="shared" ca="1" si="353"/>
        <v/>
      </c>
      <c r="E84" s="158" t="str">
        <f t="shared" ca="1" si="354"/>
        <v/>
      </c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6"/>
      <c r="V84" s="36">
        <f t="shared" si="355"/>
        <v>0</v>
      </c>
      <c r="W84" s="74" t="s">
        <v>23</v>
      </c>
      <c r="X84" s="42" t="str">
        <f t="shared" si="356"/>
        <v/>
      </c>
      <c r="Y84" s="24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6"/>
      <c r="AO84" s="36">
        <f t="shared" si="357"/>
        <v>0</v>
      </c>
      <c r="AP84" s="74" t="s">
        <v>23</v>
      </c>
      <c r="AQ84" s="82" t="str">
        <f t="shared" si="358"/>
        <v/>
      </c>
      <c r="AR84" s="24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36">
        <f t="shared" si="359"/>
        <v>0</v>
      </c>
      <c r="BF84"/>
    </row>
    <row r="85" spans="1:58" ht="17.45" customHeight="1" x14ac:dyDescent="0.15">
      <c r="A85" s="75" t="s">
        <v>24</v>
      </c>
      <c r="B85" s="38"/>
      <c r="C85" s="164" t="str">
        <f t="shared" ca="1" si="352"/>
        <v/>
      </c>
      <c r="D85" s="166" t="str">
        <f t="shared" ca="1" si="353"/>
        <v/>
      </c>
      <c r="E85" s="158" t="str">
        <f t="shared" ca="1" si="354"/>
        <v/>
      </c>
      <c r="F85" s="9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1"/>
      <c r="V85" s="36">
        <f t="shared" si="355"/>
        <v>0</v>
      </c>
      <c r="W85" s="75" t="s">
        <v>24</v>
      </c>
      <c r="X85" s="41" t="str">
        <f t="shared" si="356"/>
        <v/>
      </c>
      <c r="Y85" s="9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1"/>
      <c r="AO85" s="36">
        <f t="shared" si="357"/>
        <v>0</v>
      </c>
      <c r="AP85" s="75" t="s">
        <v>24</v>
      </c>
      <c r="AQ85" s="83" t="str">
        <f t="shared" si="358"/>
        <v/>
      </c>
      <c r="AR85" s="9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36">
        <f t="shared" si="359"/>
        <v>0</v>
      </c>
      <c r="BF85"/>
    </row>
    <row r="86" spans="1:58" ht="17.45" customHeight="1" x14ac:dyDescent="0.15">
      <c r="A86" s="74" t="s">
        <v>25</v>
      </c>
      <c r="B86" s="39"/>
      <c r="C86" s="164" t="str">
        <f t="shared" ca="1" si="352"/>
        <v/>
      </c>
      <c r="D86" s="166" t="str">
        <f t="shared" ca="1" si="353"/>
        <v/>
      </c>
      <c r="E86" s="158" t="str">
        <f t="shared" ca="1" si="354"/>
        <v/>
      </c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6"/>
      <c r="V86" s="36">
        <f>SUM(F86:U86)</f>
        <v>0</v>
      </c>
      <c r="W86" s="74" t="s">
        <v>25</v>
      </c>
      <c r="X86" s="42" t="str">
        <f t="shared" si="356"/>
        <v/>
      </c>
      <c r="Y86" s="24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6"/>
      <c r="AO86" s="36">
        <f t="shared" si="357"/>
        <v>0</v>
      </c>
      <c r="AP86" s="74" t="s">
        <v>25</v>
      </c>
      <c r="AQ86" s="82" t="str">
        <f t="shared" si="358"/>
        <v/>
      </c>
      <c r="AR86" s="24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36">
        <f t="shared" si="359"/>
        <v>0</v>
      </c>
      <c r="BF86"/>
    </row>
    <row r="87" spans="1:58" ht="17.45" customHeight="1" x14ac:dyDescent="0.15">
      <c r="A87" s="75" t="s">
        <v>26</v>
      </c>
      <c r="B87" s="38"/>
      <c r="C87" s="164" t="str">
        <f t="shared" ca="1" si="352"/>
        <v/>
      </c>
      <c r="D87" s="166" t="str">
        <f t="shared" ca="1" si="353"/>
        <v/>
      </c>
      <c r="E87" s="158" t="str">
        <f t="shared" ca="1" si="354"/>
        <v/>
      </c>
      <c r="F87" s="9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1"/>
      <c r="V87" s="36">
        <f t="shared" si="355"/>
        <v>0</v>
      </c>
      <c r="W87" s="75" t="s">
        <v>26</v>
      </c>
      <c r="X87" s="41" t="str">
        <f t="shared" si="356"/>
        <v/>
      </c>
      <c r="Y87" s="9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1"/>
      <c r="AO87" s="36">
        <f t="shared" si="357"/>
        <v>0</v>
      </c>
      <c r="AP87" s="75" t="s">
        <v>26</v>
      </c>
      <c r="AQ87" s="83" t="str">
        <f t="shared" si="358"/>
        <v/>
      </c>
      <c r="AR87" s="9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36">
        <f t="shared" si="359"/>
        <v>0</v>
      </c>
      <c r="BF87"/>
    </row>
    <row r="88" spans="1:58" ht="17.45" customHeight="1" x14ac:dyDescent="0.15">
      <c r="A88" s="74" t="s">
        <v>27</v>
      </c>
      <c r="B88" s="39"/>
      <c r="C88" s="164" t="str">
        <f t="shared" ca="1" si="352"/>
        <v/>
      </c>
      <c r="D88" s="166" t="str">
        <f t="shared" ca="1" si="353"/>
        <v/>
      </c>
      <c r="E88" s="158" t="str">
        <f t="shared" ca="1" si="354"/>
        <v/>
      </c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6"/>
      <c r="V88" s="36">
        <f t="shared" si="355"/>
        <v>0</v>
      </c>
      <c r="W88" s="74" t="s">
        <v>27</v>
      </c>
      <c r="X88" s="42" t="str">
        <f t="shared" si="356"/>
        <v/>
      </c>
      <c r="Y88" s="24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6"/>
      <c r="AO88" s="36">
        <f t="shared" si="357"/>
        <v>0</v>
      </c>
      <c r="AP88" s="74" t="s">
        <v>27</v>
      </c>
      <c r="AQ88" s="82" t="str">
        <f t="shared" si="358"/>
        <v/>
      </c>
      <c r="AR88" s="24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36">
        <f t="shared" si="359"/>
        <v>0</v>
      </c>
      <c r="BF88"/>
    </row>
    <row r="89" spans="1:58" ht="17.45" customHeight="1" x14ac:dyDescent="0.15">
      <c r="A89" s="75" t="s">
        <v>28</v>
      </c>
      <c r="B89" s="38"/>
      <c r="C89" s="164" t="str">
        <f t="shared" ca="1" si="352"/>
        <v/>
      </c>
      <c r="D89" s="166" t="str">
        <f t="shared" ca="1" si="353"/>
        <v/>
      </c>
      <c r="E89" s="158" t="str">
        <f t="shared" ca="1" si="354"/>
        <v/>
      </c>
      <c r="F89" s="9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1"/>
      <c r="V89" s="36">
        <f t="shared" si="355"/>
        <v>0</v>
      </c>
      <c r="W89" s="75" t="s">
        <v>28</v>
      </c>
      <c r="X89" s="41" t="str">
        <f t="shared" si="356"/>
        <v/>
      </c>
      <c r="Y89" s="9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1"/>
      <c r="AO89" s="36">
        <f t="shared" si="357"/>
        <v>0</v>
      </c>
      <c r="AP89" s="75" t="s">
        <v>28</v>
      </c>
      <c r="AQ89" s="83" t="str">
        <f t="shared" si="358"/>
        <v/>
      </c>
      <c r="AR89" s="9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36">
        <f t="shared" si="359"/>
        <v>0</v>
      </c>
      <c r="BF89"/>
    </row>
    <row r="90" spans="1:58" ht="17.45" customHeight="1" x14ac:dyDescent="0.15">
      <c r="A90" s="74" t="s">
        <v>29</v>
      </c>
      <c r="B90" s="39"/>
      <c r="C90" s="164" t="str">
        <f t="shared" ca="1" si="352"/>
        <v/>
      </c>
      <c r="D90" s="166" t="str">
        <f t="shared" ca="1" si="353"/>
        <v/>
      </c>
      <c r="E90" s="158" t="str">
        <f t="shared" ca="1" si="354"/>
        <v/>
      </c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6"/>
      <c r="V90" s="36">
        <f t="shared" si="355"/>
        <v>0</v>
      </c>
      <c r="W90" s="74" t="s">
        <v>29</v>
      </c>
      <c r="X90" s="42" t="str">
        <f t="shared" si="356"/>
        <v/>
      </c>
      <c r="Y90" s="24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6"/>
      <c r="AO90" s="36">
        <f t="shared" si="357"/>
        <v>0</v>
      </c>
      <c r="AP90" s="74" t="s">
        <v>29</v>
      </c>
      <c r="AQ90" s="82" t="str">
        <f t="shared" si="358"/>
        <v/>
      </c>
      <c r="AR90" s="24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36">
        <f t="shared" si="359"/>
        <v>0</v>
      </c>
      <c r="BF90"/>
    </row>
    <row r="91" spans="1:58" ht="17.45" customHeight="1" x14ac:dyDescent="0.15">
      <c r="A91" s="75" t="s">
        <v>30</v>
      </c>
      <c r="B91" s="38"/>
      <c r="C91" s="164" t="str">
        <f t="shared" ca="1" si="352"/>
        <v/>
      </c>
      <c r="D91" s="166" t="str">
        <f t="shared" ca="1" si="353"/>
        <v/>
      </c>
      <c r="E91" s="158" t="str">
        <f t="shared" ca="1" si="354"/>
        <v/>
      </c>
      <c r="F91" s="9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1"/>
      <c r="V91" s="36">
        <f t="shared" si="355"/>
        <v>0</v>
      </c>
      <c r="W91" s="75" t="s">
        <v>30</v>
      </c>
      <c r="X91" s="41" t="str">
        <f t="shared" si="356"/>
        <v/>
      </c>
      <c r="Y91" s="9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1"/>
      <c r="AO91" s="36">
        <f t="shared" si="357"/>
        <v>0</v>
      </c>
      <c r="AP91" s="75" t="s">
        <v>30</v>
      </c>
      <c r="AQ91" s="83" t="str">
        <f t="shared" si="358"/>
        <v/>
      </c>
      <c r="AR91" s="9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36">
        <f t="shared" si="359"/>
        <v>0</v>
      </c>
      <c r="BF91"/>
    </row>
    <row r="92" spans="1:58" ht="17.45" customHeight="1" x14ac:dyDescent="0.15">
      <c r="A92" s="74" t="s">
        <v>31</v>
      </c>
      <c r="B92" s="39"/>
      <c r="C92" s="164" t="str">
        <f t="shared" ca="1" si="352"/>
        <v/>
      </c>
      <c r="D92" s="166" t="str">
        <f t="shared" ca="1" si="353"/>
        <v/>
      </c>
      <c r="E92" s="158" t="str">
        <f t="shared" ca="1" si="354"/>
        <v/>
      </c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6"/>
      <c r="V92" s="36">
        <f t="shared" si="355"/>
        <v>0</v>
      </c>
      <c r="W92" s="74" t="s">
        <v>31</v>
      </c>
      <c r="X92" s="42" t="str">
        <f t="shared" si="356"/>
        <v/>
      </c>
      <c r="Y92" s="24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6"/>
      <c r="AO92" s="36">
        <f t="shared" si="357"/>
        <v>0</v>
      </c>
      <c r="AP92" s="74" t="s">
        <v>31</v>
      </c>
      <c r="AQ92" s="82" t="str">
        <f t="shared" si="358"/>
        <v/>
      </c>
      <c r="AR92" s="24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36">
        <f t="shared" si="359"/>
        <v>0</v>
      </c>
      <c r="BF92"/>
    </row>
    <row r="93" spans="1:58" ht="17.45" customHeight="1" x14ac:dyDescent="0.15">
      <c r="A93" s="75" t="s">
        <v>32</v>
      </c>
      <c r="B93" s="38"/>
      <c r="C93" s="164" t="str">
        <f t="shared" ca="1" si="352"/>
        <v/>
      </c>
      <c r="D93" s="166" t="str">
        <f t="shared" ca="1" si="353"/>
        <v/>
      </c>
      <c r="E93" s="158" t="str">
        <f t="shared" ca="1" si="354"/>
        <v/>
      </c>
      <c r="F93" s="9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1"/>
      <c r="V93" s="36">
        <f t="shared" si="355"/>
        <v>0</v>
      </c>
      <c r="W93" s="75" t="s">
        <v>32</v>
      </c>
      <c r="X93" s="41" t="str">
        <f t="shared" si="356"/>
        <v/>
      </c>
      <c r="Y93" s="9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1"/>
      <c r="AO93" s="36">
        <f t="shared" si="357"/>
        <v>0</v>
      </c>
      <c r="AP93" s="75" t="s">
        <v>32</v>
      </c>
      <c r="AQ93" s="83" t="str">
        <f t="shared" si="358"/>
        <v/>
      </c>
      <c r="AR93" s="9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36">
        <f t="shared" si="359"/>
        <v>0</v>
      </c>
      <c r="BF93"/>
    </row>
    <row r="94" spans="1:58" ht="17.45" customHeight="1" x14ac:dyDescent="0.15">
      <c r="A94" s="74" t="s">
        <v>33</v>
      </c>
      <c r="B94" s="39"/>
      <c r="C94" s="164" t="str">
        <f t="shared" ca="1" si="352"/>
        <v/>
      </c>
      <c r="D94" s="166" t="str">
        <f t="shared" ca="1" si="353"/>
        <v/>
      </c>
      <c r="E94" s="158" t="str">
        <f t="shared" ca="1" si="354"/>
        <v/>
      </c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6"/>
      <c r="V94" s="36">
        <f t="shared" si="355"/>
        <v>0</v>
      </c>
      <c r="W94" s="74" t="s">
        <v>33</v>
      </c>
      <c r="X94" s="42" t="str">
        <f t="shared" si="356"/>
        <v/>
      </c>
      <c r="Y94" s="24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6"/>
      <c r="AO94" s="36">
        <f>SUM(Y94:AN94)</f>
        <v>0</v>
      </c>
      <c r="AP94" s="74" t="s">
        <v>33</v>
      </c>
      <c r="AQ94" s="82" t="str">
        <f t="shared" si="358"/>
        <v/>
      </c>
      <c r="AR94" s="24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36">
        <f t="shared" si="359"/>
        <v>0</v>
      </c>
      <c r="BF94"/>
    </row>
    <row r="95" spans="1:58" ht="17.45" customHeight="1" x14ac:dyDescent="0.15">
      <c r="A95" s="75" t="s">
        <v>34</v>
      </c>
      <c r="B95" s="38"/>
      <c r="C95" s="164" t="str">
        <f t="shared" ca="1" si="352"/>
        <v/>
      </c>
      <c r="D95" s="166" t="str">
        <f t="shared" ca="1" si="353"/>
        <v/>
      </c>
      <c r="E95" s="158" t="str">
        <f t="shared" ca="1" si="354"/>
        <v/>
      </c>
      <c r="F95" s="9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1"/>
      <c r="V95" s="36">
        <f t="shared" si="355"/>
        <v>0</v>
      </c>
      <c r="W95" s="75" t="s">
        <v>34</v>
      </c>
      <c r="X95" s="41" t="str">
        <f t="shared" si="356"/>
        <v/>
      </c>
      <c r="Y95" s="9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1"/>
      <c r="AO95" s="36">
        <f t="shared" si="357"/>
        <v>0</v>
      </c>
      <c r="AP95" s="75" t="s">
        <v>34</v>
      </c>
      <c r="AQ95" s="83" t="str">
        <f t="shared" si="358"/>
        <v/>
      </c>
      <c r="AR95" s="9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36">
        <f t="shared" si="359"/>
        <v>0</v>
      </c>
      <c r="BF95"/>
    </row>
    <row r="96" spans="1:58" ht="17.45" customHeight="1" x14ac:dyDescent="0.15">
      <c r="A96" s="74" t="s">
        <v>35</v>
      </c>
      <c r="B96" s="39"/>
      <c r="C96" s="164" t="str">
        <f t="shared" ca="1" si="352"/>
        <v/>
      </c>
      <c r="D96" s="166" t="str">
        <f t="shared" ca="1" si="353"/>
        <v/>
      </c>
      <c r="E96" s="158" t="str">
        <f t="shared" ca="1" si="354"/>
        <v/>
      </c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6"/>
      <c r="V96" s="36">
        <f t="shared" si="355"/>
        <v>0</v>
      </c>
      <c r="W96" s="74" t="s">
        <v>35</v>
      </c>
      <c r="X96" s="42" t="str">
        <f t="shared" si="356"/>
        <v/>
      </c>
      <c r="Y96" s="24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6"/>
      <c r="AO96" s="36">
        <f t="shared" si="357"/>
        <v>0</v>
      </c>
      <c r="AP96" s="74" t="s">
        <v>35</v>
      </c>
      <c r="AQ96" s="82" t="str">
        <f t="shared" si="358"/>
        <v/>
      </c>
      <c r="AR96" s="24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36">
        <f t="shared" si="359"/>
        <v>0</v>
      </c>
      <c r="BF96"/>
    </row>
    <row r="97" spans="1:58" ht="17.45" customHeight="1" x14ac:dyDescent="0.15">
      <c r="A97" s="75" t="s">
        <v>36</v>
      </c>
      <c r="B97" s="38"/>
      <c r="C97" s="164" t="str">
        <f t="shared" ca="1" si="352"/>
        <v/>
      </c>
      <c r="D97" s="166" t="str">
        <f t="shared" ca="1" si="353"/>
        <v/>
      </c>
      <c r="E97" s="158" t="str">
        <f t="shared" ca="1" si="354"/>
        <v/>
      </c>
      <c r="F97" s="9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1"/>
      <c r="V97" s="36">
        <f t="shared" si="355"/>
        <v>0</v>
      </c>
      <c r="W97" s="75" t="s">
        <v>36</v>
      </c>
      <c r="X97" s="41" t="str">
        <f t="shared" si="356"/>
        <v/>
      </c>
      <c r="Y97" s="9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1"/>
      <c r="AO97" s="36">
        <f t="shared" si="357"/>
        <v>0</v>
      </c>
      <c r="AP97" s="75" t="s">
        <v>36</v>
      </c>
      <c r="AQ97" s="83" t="str">
        <f t="shared" si="358"/>
        <v/>
      </c>
      <c r="AR97" s="9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36">
        <f>SUM(AR97:BB97)</f>
        <v>0</v>
      </c>
      <c r="BF97"/>
    </row>
    <row r="98" spans="1:58" ht="17.45" customHeight="1" x14ac:dyDescent="0.15">
      <c r="A98" s="74" t="s">
        <v>37</v>
      </c>
      <c r="B98" s="39"/>
      <c r="C98" s="164" t="str">
        <f t="shared" ca="1" si="352"/>
        <v/>
      </c>
      <c r="D98" s="166" t="str">
        <f t="shared" ca="1" si="353"/>
        <v/>
      </c>
      <c r="E98" s="158" t="str">
        <f t="shared" ca="1" si="354"/>
        <v/>
      </c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6"/>
      <c r="V98" s="36">
        <f t="shared" si="355"/>
        <v>0</v>
      </c>
      <c r="W98" s="74" t="s">
        <v>37</v>
      </c>
      <c r="X98" s="42" t="str">
        <f t="shared" si="356"/>
        <v/>
      </c>
      <c r="Y98" s="24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6"/>
      <c r="AO98" s="36">
        <f t="shared" si="357"/>
        <v>0</v>
      </c>
      <c r="AP98" s="74" t="s">
        <v>37</v>
      </c>
      <c r="AQ98" s="82" t="str">
        <f t="shared" si="358"/>
        <v/>
      </c>
      <c r="AR98" s="24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36">
        <f t="shared" si="359"/>
        <v>0</v>
      </c>
      <c r="BF98"/>
    </row>
    <row r="99" spans="1:58" ht="17.45" customHeight="1" x14ac:dyDescent="0.15">
      <c r="A99" s="75" t="s">
        <v>38</v>
      </c>
      <c r="B99" s="38"/>
      <c r="C99" s="164" t="str">
        <f t="shared" ca="1" si="352"/>
        <v/>
      </c>
      <c r="D99" s="166" t="str">
        <f t="shared" ca="1" si="353"/>
        <v/>
      </c>
      <c r="E99" s="158" t="str">
        <f t="shared" ca="1" si="354"/>
        <v/>
      </c>
      <c r="F99" s="9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1"/>
      <c r="V99" s="36">
        <f t="shared" si="355"/>
        <v>0</v>
      </c>
      <c r="W99" s="75" t="s">
        <v>38</v>
      </c>
      <c r="X99" s="41" t="str">
        <f t="shared" si="356"/>
        <v/>
      </c>
      <c r="Y99" s="9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1"/>
      <c r="AO99" s="36">
        <f t="shared" si="357"/>
        <v>0</v>
      </c>
      <c r="AP99" s="75" t="s">
        <v>38</v>
      </c>
      <c r="AQ99" s="83" t="str">
        <f t="shared" si="358"/>
        <v/>
      </c>
      <c r="AR99" s="9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36">
        <f t="shared" si="359"/>
        <v>0</v>
      </c>
      <c r="BF99"/>
    </row>
    <row r="100" spans="1:58" ht="17.45" customHeight="1" x14ac:dyDescent="0.15">
      <c r="A100" s="74" t="s">
        <v>39</v>
      </c>
      <c r="B100" s="39"/>
      <c r="C100" s="164" t="str">
        <f t="shared" ca="1" si="352"/>
        <v/>
      </c>
      <c r="D100" s="166" t="str">
        <f t="shared" ca="1" si="353"/>
        <v/>
      </c>
      <c r="E100" s="158" t="str">
        <f t="shared" ca="1" si="354"/>
        <v/>
      </c>
      <c r="F100" s="24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6"/>
      <c r="V100" s="36">
        <f t="shared" si="355"/>
        <v>0</v>
      </c>
      <c r="W100" s="74" t="s">
        <v>39</v>
      </c>
      <c r="X100" s="42" t="str">
        <f t="shared" si="356"/>
        <v/>
      </c>
      <c r="Y100" s="24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6"/>
      <c r="AO100" s="36">
        <f t="shared" si="357"/>
        <v>0</v>
      </c>
      <c r="AP100" s="74" t="s">
        <v>39</v>
      </c>
      <c r="AQ100" s="82" t="str">
        <f t="shared" si="358"/>
        <v/>
      </c>
      <c r="AR100" s="24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36">
        <f t="shared" si="359"/>
        <v>0</v>
      </c>
      <c r="BF100"/>
    </row>
    <row r="101" spans="1:58" ht="17.45" customHeight="1" x14ac:dyDescent="0.15">
      <c r="A101" s="75" t="s">
        <v>40</v>
      </c>
      <c r="B101" s="38"/>
      <c r="C101" s="164" t="str">
        <f t="shared" ca="1" si="352"/>
        <v/>
      </c>
      <c r="D101" s="166" t="str">
        <f t="shared" ca="1" si="353"/>
        <v/>
      </c>
      <c r="E101" s="158" t="str">
        <f t="shared" ca="1" si="354"/>
        <v/>
      </c>
      <c r="F101" s="9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1"/>
      <c r="V101" s="36">
        <f t="shared" si="355"/>
        <v>0</v>
      </c>
      <c r="W101" s="75" t="s">
        <v>40</v>
      </c>
      <c r="X101" s="41" t="str">
        <f t="shared" si="356"/>
        <v/>
      </c>
      <c r="Y101" s="9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1"/>
      <c r="AO101" s="36">
        <f t="shared" si="357"/>
        <v>0</v>
      </c>
      <c r="AP101" s="75" t="s">
        <v>40</v>
      </c>
      <c r="AQ101" s="83" t="str">
        <f t="shared" si="358"/>
        <v/>
      </c>
      <c r="AR101" s="9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36">
        <f t="shared" si="359"/>
        <v>0</v>
      </c>
      <c r="BF101"/>
    </row>
    <row r="102" spans="1:58" ht="17.45" customHeight="1" x14ac:dyDescent="0.15">
      <c r="A102" s="74" t="s">
        <v>41</v>
      </c>
      <c r="B102" s="39"/>
      <c r="C102" s="164" t="str">
        <f t="shared" ca="1" si="352"/>
        <v/>
      </c>
      <c r="D102" s="166" t="str">
        <f t="shared" ca="1" si="353"/>
        <v/>
      </c>
      <c r="E102" s="158" t="str">
        <f t="shared" ca="1" si="354"/>
        <v/>
      </c>
      <c r="F102" s="24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6"/>
      <c r="V102" s="36">
        <f t="shared" si="355"/>
        <v>0</v>
      </c>
      <c r="W102" s="74" t="s">
        <v>41</v>
      </c>
      <c r="X102" s="42" t="str">
        <f t="shared" si="356"/>
        <v/>
      </c>
      <c r="Y102" s="24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6"/>
      <c r="AO102" s="36">
        <f t="shared" si="357"/>
        <v>0</v>
      </c>
      <c r="AP102" s="74" t="s">
        <v>41</v>
      </c>
      <c r="AQ102" s="82" t="str">
        <f t="shared" si="358"/>
        <v/>
      </c>
      <c r="AR102" s="24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36">
        <f t="shared" si="359"/>
        <v>0</v>
      </c>
      <c r="BF102"/>
    </row>
    <row r="103" spans="1:58" ht="17.45" customHeight="1" x14ac:dyDescent="0.15">
      <c r="A103" s="75" t="s">
        <v>42</v>
      </c>
      <c r="B103" s="38"/>
      <c r="C103" s="164" t="str">
        <f t="shared" ca="1" si="352"/>
        <v/>
      </c>
      <c r="D103" s="166" t="str">
        <f t="shared" ca="1" si="353"/>
        <v/>
      </c>
      <c r="E103" s="158" t="str">
        <f t="shared" ca="1" si="354"/>
        <v/>
      </c>
      <c r="F103" s="9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1"/>
      <c r="V103" s="36">
        <f t="shared" si="355"/>
        <v>0</v>
      </c>
      <c r="W103" s="75" t="s">
        <v>42</v>
      </c>
      <c r="X103" s="41" t="str">
        <f t="shared" si="356"/>
        <v/>
      </c>
      <c r="Y103" s="9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1"/>
      <c r="AO103" s="36">
        <f t="shared" si="357"/>
        <v>0</v>
      </c>
      <c r="AP103" s="75" t="s">
        <v>42</v>
      </c>
      <c r="AQ103" s="83" t="str">
        <f t="shared" si="358"/>
        <v/>
      </c>
      <c r="AR103" s="9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36">
        <f t="shared" si="359"/>
        <v>0</v>
      </c>
      <c r="BF103"/>
    </row>
    <row r="104" spans="1:58" ht="17.45" customHeight="1" x14ac:dyDescent="0.15">
      <c r="A104" s="74" t="s">
        <v>43</v>
      </c>
      <c r="B104" s="39"/>
      <c r="C104" s="164" t="str">
        <f t="shared" ca="1" si="352"/>
        <v/>
      </c>
      <c r="D104" s="166" t="str">
        <f t="shared" ca="1" si="353"/>
        <v/>
      </c>
      <c r="E104" s="158" t="str">
        <f t="shared" ca="1" si="354"/>
        <v/>
      </c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6"/>
      <c r="V104" s="36">
        <f t="shared" si="355"/>
        <v>0</v>
      </c>
      <c r="W104" s="74" t="s">
        <v>43</v>
      </c>
      <c r="X104" s="42" t="str">
        <f t="shared" si="356"/>
        <v/>
      </c>
      <c r="Y104" s="24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6"/>
      <c r="AO104" s="36">
        <f t="shared" si="357"/>
        <v>0</v>
      </c>
      <c r="AP104" s="74" t="s">
        <v>43</v>
      </c>
      <c r="AQ104" s="82" t="str">
        <f t="shared" si="358"/>
        <v/>
      </c>
      <c r="AR104" s="24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36">
        <f t="shared" si="359"/>
        <v>0</v>
      </c>
      <c r="BF104"/>
    </row>
    <row r="105" spans="1:58" ht="17.45" customHeight="1" x14ac:dyDescent="0.15">
      <c r="A105" s="75" t="s">
        <v>44</v>
      </c>
      <c r="B105" s="38"/>
      <c r="C105" s="164" t="str">
        <f t="shared" ca="1" si="352"/>
        <v/>
      </c>
      <c r="D105" s="166" t="str">
        <f t="shared" ca="1" si="353"/>
        <v/>
      </c>
      <c r="E105" s="158" t="str">
        <f t="shared" ca="1" si="354"/>
        <v/>
      </c>
      <c r="F105" s="9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1"/>
      <c r="V105" s="36">
        <f t="shared" si="355"/>
        <v>0</v>
      </c>
      <c r="W105" s="75" t="s">
        <v>44</v>
      </c>
      <c r="X105" s="41" t="str">
        <f t="shared" si="356"/>
        <v/>
      </c>
      <c r="Y105" s="9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1"/>
      <c r="AO105" s="36">
        <f t="shared" si="357"/>
        <v>0</v>
      </c>
      <c r="AP105" s="75" t="s">
        <v>44</v>
      </c>
      <c r="AQ105" s="83" t="str">
        <f t="shared" si="358"/>
        <v/>
      </c>
      <c r="AR105" s="9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36">
        <f t="shared" si="359"/>
        <v>0</v>
      </c>
      <c r="BF105"/>
    </row>
    <row r="106" spans="1:58" ht="17.45" customHeight="1" thickBot="1" x14ac:dyDescent="0.2">
      <c r="A106" s="76" t="s">
        <v>45</v>
      </c>
      <c r="B106" s="40"/>
      <c r="C106" s="167" t="str">
        <f t="shared" ca="1" si="352"/>
        <v/>
      </c>
      <c r="D106" s="168" t="str">
        <f t="shared" ca="1" si="353"/>
        <v/>
      </c>
      <c r="E106" s="159" t="str">
        <f t="shared" ca="1" si="354"/>
        <v/>
      </c>
      <c r="F106" s="27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  <c r="V106" s="36">
        <f>SUM(F106:U106)</f>
        <v>0</v>
      </c>
      <c r="W106" s="76" t="s">
        <v>45</v>
      </c>
      <c r="X106" s="43" t="str">
        <f t="shared" si="356"/>
        <v/>
      </c>
      <c r="Y106" s="27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9"/>
      <c r="AO106" s="36">
        <f t="shared" si="357"/>
        <v>0</v>
      </c>
      <c r="AP106" s="76" t="s">
        <v>45</v>
      </c>
      <c r="AQ106" s="84" t="str">
        <f t="shared" si="358"/>
        <v/>
      </c>
      <c r="AR106" s="27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36">
        <f t="shared" si="359"/>
        <v>0</v>
      </c>
      <c r="BF106"/>
    </row>
    <row r="107" spans="1:58" ht="17.45" customHeight="1" thickTop="1" thickBot="1" x14ac:dyDescent="0.2">
      <c r="A107" s="199" t="s">
        <v>2</v>
      </c>
      <c r="B107" s="200"/>
      <c r="C107" s="22" t="s">
        <v>62</v>
      </c>
      <c r="D107" s="33" t="s">
        <v>62</v>
      </c>
      <c r="E107" s="160" t="s">
        <v>62</v>
      </c>
      <c r="F107" s="13">
        <f>SUM(F67:F106)</f>
        <v>0</v>
      </c>
      <c r="G107" s="14">
        <f t="shared" ref="G107:U107" si="360">SUM(G67:G106)</f>
        <v>0</v>
      </c>
      <c r="H107" s="14">
        <f t="shared" si="360"/>
        <v>0</v>
      </c>
      <c r="I107" s="14">
        <f t="shared" si="360"/>
        <v>0</v>
      </c>
      <c r="J107" s="14">
        <f t="shared" si="360"/>
        <v>0</v>
      </c>
      <c r="K107" s="14">
        <f t="shared" si="360"/>
        <v>0</v>
      </c>
      <c r="L107" s="14">
        <f t="shared" si="360"/>
        <v>0</v>
      </c>
      <c r="M107" s="14">
        <f t="shared" si="360"/>
        <v>0</v>
      </c>
      <c r="N107" s="14">
        <f t="shared" si="360"/>
        <v>0</v>
      </c>
      <c r="O107" s="14">
        <f t="shared" si="360"/>
        <v>0</v>
      </c>
      <c r="P107" s="14">
        <f t="shared" si="360"/>
        <v>0</v>
      </c>
      <c r="Q107" s="14">
        <f t="shared" si="360"/>
        <v>0</v>
      </c>
      <c r="R107" s="14">
        <f t="shared" si="360"/>
        <v>0</v>
      </c>
      <c r="S107" s="14">
        <f t="shared" si="360"/>
        <v>0</v>
      </c>
      <c r="T107" s="14">
        <f t="shared" si="360"/>
        <v>0</v>
      </c>
      <c r="U107" s="15">
        <f t="shared" si="360"/>
        <v>0</v>
      </c>
      <c r="V107" s="17">
        <f>SUM(V67:V106)</f>
        <v>0</v>
      </c>
      <c r="W107" s="149" t="s">
        <v>2</v>
      </c>
      <c r="X107" s="148"/>
      <c r="Y107" s="13">
        <f t="shared" ref="Y107:AN107" si="361">SUM(Y67:Y106)</f>
        <v>0</v>
      </c>
      <c r="Z107" s="14">
        <f t="shared" si="361"/>
        <v>0</v>
      </c>
      <c r="AA107" s="14">
        <f t="shared" si="361"/>
        <v>0</v>
      </c>
      <c r="AB107" s="14">
        <f t="shared" si="361"/>
        <v>0</v>
      </c>
      <c r="AC107" s="14">
        <f t="shared" si="361"/>
        <v>0</v>
      </c>
      <c r="AD107" s="14">
        <f t="shared" si="361"/>
        <v>0</v>
      </c>
      <c r="AE107" s="14">
        <f t="shared" si="361"/>
        <v>0</v>
      </c>
      <c r="AF107" s="14">
        <f t="shared" si="361"/>
        <v>0</v>
      </c>
      <c r="AG107" s="14">
        <f t="shared" si="361"/>
        <v>0</v>
      </c>
      <c r="AH107" s="14">
        <f t="shared" si="361"/>
        <v>0</v>
      </c>
      <c r="AI107" s="14">
        <f t="shared" si="361"/>
        <v>0</v>
      </c>
      <c r="AJ107" s="14">
        <f t="shared" si="361"/>
        <v>0</v>
      </c>
      <c r="AK107" s="14">
        <f t="shared" si="361"/>
        <v>0</v>
      </c>
      <c r="AL107" s="14">
        <f t="shared" si="361"/>
        <v>0</v>
      </c>
      <c r="AM107" s="14">
        <f t="shared" si="361"/>
        <v>0</v>
      </c>
      <c r="AN107" s="15">
        <f t="shared" si="361"/>
        <v>0</v>
      </c>
      <c r="AO107" s="17">
        <f>SUM(AO67:AO106)</f>
        <v>0</v>
      </c>
      <c r="AP107" s="149" t="s">
        <v>2</v>
      </c>
      <c r="AQ107" s="148"/>
      <c r="AR107" s="13">
        <f t="shared" ref="AR107:BC107" si="362">SUM(AR67:AR106)</f>
        <v>0</v>
      </c>
      <c r="AS107" s="14">
        <f t="shared" si="362"/>
        <v>0</v>
      </c>
      <c r="AT107" s="14">
        <f t="shared" si="362"/>
        <v>0</v>
      </c>
      <c r="AU107" s="14">
        <f t="shared" si="362"/>
        <v>0</v>
      </c>
      <c r="AV107" s="14">
        <f t="shared" si="362"/>
        <v>0</v>
      </c>
      <c r="AW107" s="14">
        <f t="shared" si="362"/>
        <v>0</v>
      </c>
      <c r="AX107" s="14">
        <f t="shared" si="362"/>
        <v>0</v>
      </c>
      <c r="AY107" s="14">
        <f t="shared" si="362"/>
        <v>0</v>
      </c>
      <c r="AZ107" s="14">
        <f t="shared" si="362"/>
        <v>0</v>
      </c>
      <c r="BA107" s="14">
        <f t="shared" si="362"/>
        <v>0</v>
      </c>
      <c r="BB107" s="15">
        <f t="shared" si="362"/>
        <v>0</v>
      </c>
      <c r="BC107" s="37">
        <f t="shared" si="362"/>
        <v>0</v>
      </c>
      <c r="BF107"/>
    </row>
    <row r="108" spans="1:58" ht="7.15" customHeight="1" x14ac:dyDescent="0.15"/>
    <row r="109" spans="1:58" ht="24.75" customHeight="1" x14ac:dyDescent="0.15">
      <c r="A109" s="2" t="s">
        <v>126</v>
      </c>
      <c r="B109" s="19"/>
      <c r="C109" s="16" t="str">
        <f>$C$2</f>
        <v>14-9122</v>
      </c>
      <c r="E109" s="16"/>
      <c r="G109" s="16" t="str">
        <f>$G$2</f>
        <v>カラーコーディネートのリバーシブルバッグ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205" t="s">
        <v>64</v>
      </c>
      <c r="T109" s="205"/>
      <c r="U109" s="112" t="s">
        <v>73</v>
      </c>
      <c r="W109"/>
      <c r="X109"/>
      <c r="Y109"/>
      <c r="Z109"/>
      <c r="AA109"/>
      <c r="AQ109"/>
      <c r="AR109"/>
      <c r="AS109"/>
      <c r="AT109"/>
    </row>
    <row r="110" spans="1:58" ht="3" customHeight="1" x14ac:dyDescent="0.15">
      <c r="A110" s="116"/>
      <c r="W110"/>
      <c r="X110"/>
      <c r="Y110"/>
      <c r="Z110"/>
      <c r="AA110"/>
      <c r="AQ110"/>
      <c r="AR110"/>
      <c r="AS110"/>
      <c r="AT110"/>
    </row>
    <row r="111" spans="1:58" s="3" customFormat="1" ht="32.25" customHeight="1" x14ac:dyDescent="0.15">
      <c r="A111" s="184" t="str">
        <f>A61&amp;""</f>
        <v/>
      </c>
      <c r="B111" s="184"/>
      <c r="C111" s="108" t="s">
        <v>0</v>
      </c>
      <c r="D111" s="203" t="str">
        <f>$D$61&amp;""</f>
        <v/>
      </c>
      <c r="E111" s="203"/>
      <c r="F111" s="108" t="s">
        <v>3</v>
      </c>
      <c r="G111" s="189"/>
      <c r="H111" s="189"/>
      <c r="I111" s="108" t="s">
        <v>4</v>
      </c>
      <c r="J111" s="87" t="s">
        <v>1</v>
      </c>
      <c r="K111" s="196">
        <f>SUM(F157:U157)</f>
        <v>0</v>
      </c>
      <c r="L111" s="196"/>
      <c r="M111" s="88" t="s">
        <v>5</v>
      </c>
      <c r="N111" s="20"/>
      <c r="O111" s="20"/>
      <c r="P111" s="204" t="s">
        <v>66</v>
      </c>
      <c r="Q111" s="204"/>
      <c r="R111" s="114" t="s">
        <v>65</v>
      </c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E111" s="21"/>
      <c r="BF111" s="12"/>
    </row>
    <row r="112" spans="1:58" ht="4.5" customHeight="1" x14ac:dyDescent="0.15">
      <c r="G112" s="122"/>
      <c r="AA112"/>
    </row>
    <row r="113" spans="1:58" ht="14.45" customHeight="1" thickBot="1" x14ac:dyDescent="0.2">
      <c r="A113" s="130"/>
      <c r="B113" s="180" t="s">
        <v>113</v>
      </c>
      <c r="C113" s="34"/>
      <c r="D113" s="121"/>
      <c r="E113" s="35"/>
      <c r="F113" s="1" t="s">
        <v>85</v>
      </c>
      <c r="G113" s="122"/>
      <c r="W113" s="181" t="s">
        <v>114</v>
      </c>
      <c r="AP113" s="130" t="s">
        <v>83</v>
      </c>
    </row>
    <row r="114" spans="1:58" ht="24" customHeight="1" x14ac:dyDescent="0.15">
      <c r="A114" s="129"/>
      <c r="B114" s="146"/>
      <c r="C114" s="129" t="s">
        <v>95</v>
      </c>
      <c r="D114" s="144" t="s">
        <v>96</v>
      </c>
      <c r="E114" s="141"/>
      <c r="F114" s="175" t="str">
        <f>C$7&amp;""</f>
        <v>ﾋﾟﾝｸ</v>
      </c>
      <c r="G114" s="175" t="str">
        <f t="shared" ref="G114" si="363">D$7&amp;""</f>
        <v>水色</v>
      </c>
      <c r="H114" s="175" t="str">
        <f t="shared" ref="H114" si="364">E$7&amp;""</f>
        <v>ﾗｲﾄｸﾞﾚｰ</v>
      </c>
      <c r="I114" s="175" t="str">
        <f t="shared" ref="I114" si="365">F$7&amp;""</f>
        <v>生成</v>
      </c>
      <c r="J114" s="175" t="str">
        <f t="shared" ref="J114" si="366">G$7&amp;""</f>
        <v>ﾍﾞｰｼﾞｭ</v>
      </c>
      <c r="K114" s="175" t="str">
        <f t="shared" ref="K114" si="367">H$7&amp;""</f>
        <v>ｶｰｷ</v>
      </c>
      <c r="L114" s="175" t="str">
        <f t="shared" ref="L114" si="368">I$7&amp;""</f>
        <v>モス</v>
      </c>
      <c r="M114" s="175" t="str">
        <f t="shared" ref="M114" si="369">J$7&amp;""</f>
        <v>黒</v>
      </c>
      <c r="N114" s="175" t="str">
        <f t="shared" ref="N114:O114" si="370">K$7&amp;""</f>
        <v>赤</v>
      </c>
      <c r="O114" s="175" t="str">
        <f t="shared" si="370"/>
        <v>ｴﾒﾗﾙﾄﾞ</v>
      </c>
      <c r="P114" s="175" t="str">
        <f t="shared" ref="P114" si="371">M$7&amp;""</f>
        <v>ﾁｪﾘｰ</v>
      </c>
      <c r="Q114" s="175" t="str">
        <f t="shared" ref="Q114" si="372">N$7&amp;""</f>
        <v>黄</v>
      </c>
      <c r="R114" s="175" t="str">
        <f t="shared" ref="R114" si="373">O$7&amp;""</f>
        <v>ｺﾊﾞﾙﾄ</v>
      </c>
      <c r="S114" s="175" t="str">
        <f t="shared" ref="S114" si="374">P$7&amp;""</f>
        <v>紺</v>
      </c>
      <c r="T114" s="175" t="str">
        <f t="shared" ref="T114" si="375">Q$7&amp;""</f>
        <v>ﾗﾍﾞﾝﾀﾞｰ</v>
      </c>
      <c r="U114" s="176" t="str">
        <f t="shared" ref="U114" si="376">R$7&amp;""</f>
        <v>ﾗｲﾄﾌﾞﾙｰ</v>
      </c>
      <c r="V114" s="5"/>
      <c r="W114" s="135"/>
      <c r="X114" s="127"/>
      <c r="Y114" s="179" t="str">
        <f t="shared" ref="Y114:AF114" si="377">C$25&amp;""</f>
        <v>ﾋﾟﾝｸ</v>
      </c>
      <c r="Z114" s="177" t="str">
        <f t="shared" si="377"/>
        <v>水色</v>
      </c>
      <c r="AA114" s="177" t="str">
        <f t="shared" si="377"/>
        <v>ﾗｲﾄｸﾞﾚｰ</v>
      </c>
      <c r="AB114" s="177" t="str">
        <f t="shared" si="377"/>
        <v>生成</v>
      </c>
      <c r="AC114" s="177" t="str">
        <f t="shared" si="377"/>
        <v>ﾍﾞｰｼﾞｭ</v>
      </c>
      <c r="AD114" s="177" t="str">
        <f t="shared" si="377"/>
        <v>ｶｰｷ</v>
      </c>
      <c r="AE114" s="177" t="str">
        <f t="shared" si="377"/>
        <v>モス</v>
      </c>
      <c r="AF114" s="177" t="str">
        <f t="shared" si="377"/>
        <v>黒</v>
      </c>
      <c r="AG114" s="177" t="str">
        <f t="shared" ref="AG114" si="378">K$25&amp;""</f>
        <v>赤</v>
      </c>
      <c r="AH114" s="177" t="str">
        <f t="shared" ref="AH114" si="379">L$25&amp;""</f>
        <v>ｴﾒﾗﾙﾄﾞ</v>
      </c>
      <c r="AI114" s="177" t="str">
        <f t="shared" ref="AI114" si="380">M$25&amp;""</f>
        <v>ﾁｪﾘｰ</v>
      </c>
      <c r="AJ114" s="177" t="str">
        <f t="shared" ref="AJ114" si="381">N$25&amp;""</f>
        <v>黄</v>
      </c>
      <c r="AK114" s="177" t="str">
        <f t="shared" ref="AK114" si="382">O$25&amp;""</f>
        <v>ｺﾊﾞﾙﾄ</v>
      </c>
      <c r="AL114" s="177" t="str">
        <f t="shared" ref="AL114" si="383">P$25&amp;""</f>
        <v>紺</v>
      </c>
      <c r="AM114" s="177" t="str">
        <f t="shared" ref="AM114" si="384">Q$25&amp;""</f>
        <v>ﾗﾍﾞﾝﾀﾞｰ</v>
      </c>
      <c r="AN114" s="178" t="str">
        <f t="shared" ref="AN114" si="385">R$25&amp;""</f>
        <v>ﾗｲﾄﾌﾞﾙｰ</v>
      </c>
      <c r="AO114" s="36"/>
      <c r="AP114" s="135"/>
      <c r="AQ114" s="131"/>
      <c r="AR114" s="44" t="str">
        <f>C$43&amp;""</f>
        <v>白</v>
      </c>
      <c r="AS114" s="31" t="str">
        <f t="shared" ref="AS114" si="386">D$43&amp;""</f>
        <v>黄</v>
      </c>
      <c r="AT114" s="30" t="str">
        <f t="shared" ref="AT114" si="387">E$43&amp;""</f>
        <v>ﾍﾞｰｼﾞｭ</v>
      </c>
      <c r="AU114" s="31" t="str">
        <f t="shared" ref="AU114" si="388">F$43&amp;""</f>
        <v>茶</v>
      </c>
      <c r="AV114" s="31" t="str">
        <f t="shared" ref="AV114" si="389">G$43&amp;""</f>
        <v>ﾋﾟﾝｸ</v>
      </c>
      <c r="AW114" s="31" t="str">
        <f t="shared" ref="AW114" si="390">H$43&amp;""</f>
        <v>赤</v>
      </c>
      <c r="AX114" s="31" t="str">
        <f t="shared" ref="AX114" si="391">I$43&amp;""</f>
        <v>黒</v>
      </c>
      <c r="AY114" s="31" t="str">
        <f t="shared" ref="AY114" si="392">J$43&amp;""</f>
        <v>緑</v>
      </c>
      <c r="AZ114" s="31" t="str">
        <f t="shared" ref="AZ114" si="393">K$43&amp;""</f>
        <v>ﾌﾞﾙｰ</v>
      </c>
      <c r="BA114" s="31" t="str">
        <f t="shared" ref="BA114" si="394">L$43&amp;""</f>
        <v>紺</v>
      </c>
      <c r="BB114" s="45" t="str">
        <f t="shared" ref="BB114" si="395">M$43&amp;""</f>
        <v>ｸﾞﾚｰ</v>
      </c>
      <c r="BC114" s="5"/>
      <c r="BF114"/>
    </row>
    <row r="115" spans="1:58" ht="12" customHeight="1" x14ac:dyDescent="0.15">
      <c r="A115" s="152" t="s">
        <v>47</v>
      </c>
      <c r="B115" s="151" t="s">
        <v>88</v>
      </c>
      <c r="C115" s="145"/>
      <c r="D115" s="142"/>
      <c r="E115" s="143"/>
      <c r="F115" s="192"/>
      <c r="G115" s="185"/>
      <c r="H115" s="190"/>
      <c r="I115" s="185"/>
      <c r="J115" s="190"/>
      <c r="K115" s="185"/>
      <c r="L115" s="185"/>
      <c r="M115" s="185"/>
      <c r="N115" s="185"/>
      <c r="O115" s="105"/>
      <c r="P115" s="105"/>
      <c r="Q115" s="105"/>
      <c r="R115" s="105"/>
      <c r="S115" s="185"/>
      <c r="T115" s="185"/>
      <c r="U115" s="197"/>
      <c r="V115" s="5"/>
      <c r="W115" s="153" t="s">
        <v>97</v>
      </c>
      <c r="X115" s="128"/>
      <c r="Y115" s="201"/>
      <c r="Z115" s="185"/>
      <c r="AA115" s="190"/>
      <c r="AB115" s="185"/>
      <c r="AC115" s="190"/>
      <c r="AD115" s="185"/>
      <c r="AE115" s="185"/>
      <c r="AF115" s="105"/>
      <c r="AG115" s="105"/>
      <c r="AH115" s="105"/>
      <c r="AI115" s="105"/>
      <c r="AJ115" s="185"/>
      <c r="AK115" s="185"/>
      <c r="AL115" s="185"/>
      <c r="AM115" s="185"/>
      <c r="AN115" s="197"/>
      <c r="AO115" s="36"/>
      <c r="AP115" s="153" t="s">
        <v>97</v>
      </c>
      <c r="AQ115" s="132"/>
      <c r="AR115" s="201"/>
      <c r="AS115" s="194"/>
      <c r="AT115" s="187"/>
      <c r="AU115" s="194"/>
      <c r="AV115" s="185"/>
      <c r="AW115" s="185"/>
      <c r="AX115" s="185"/>
      <c r="AY115" s="185"/>
      <c r="AZ115" s="185"/>
      <c r="BA115" s="185"/>
      <c r="BB115" s="197"/>
      <c r="BC115" s="5"/>
      <c r="BF115"/>
    </row>
    <row r="116" spans="1:58" ht="14.25" thickBot="1" x14ac:dyDescent="0.2">
      <c r="A116" s="140"/>
      <c r="B116" s="147"/>
      <c r="C116" s="154" t="s">
        <v>136</v>
      </c>
      <c r="D116" s="155" t="s">
        <v>135</v>
      </c>
      <c r="E116" s="156"/>
      <c r="F116" s="193"/>
      <c r="G116" s="186"/>
      <c r="H116" s="191"/>
      <c r="I116" s="186"/>
      <c r="J116" s="191"/>
      <c r="K116" s="186"/>
      <c r="L116" s="186"/>
      <c r="M116" s="186"/>
      <c r="N116" s="186"/>
      <c r="O116" s="106"/>
      <c r="P116" s="106"/>
      <c r="Q116" s="106"/>
      <c r="R116" s="106"/>
      <c r="S116" s="186"/>
      <c r="T116" s="186"/>
      <c r="U116" s="198"/>
      <c r="V116" s="5"/>
      <c r="W116" s="139"/>
      <c r="X116" s="23" t="s">
        <v>88</v>
      </c>
      <c r="Y116" s="202"/>
      <c r="Z116" s="186"/>
      <c r="AA116" s="191"/>
      <c r="AB116" s="186"/>
      <c r="AC116" s="191"/>
      <c r="AD116" s="186"/>
      <c r="AE116" s="186"/>
      <c r="AF116" s="106"/>
      <c r="AG116" s="106"/>
      <c r="AH116" s="106"/>
      <c r="AI116" s="106"/>
      <c r="AJ116" s="186"/>
      <c r="AK116" s="186"/>
      <c r="AL116" s="186"/>
      <c r="AM116" s="186"/>
      <c r="AN116" s="198"/>
      <c r="AO116" s="36"/>
      <c r="AP116" s="139"/>
      <c r="AQ116" s="23" t="s">
        <v>88</v>
      </c>
      <c r="AR116" s="202"/>
      <c r="AS116" s="195"/>
      <c r="AT116" s="188"/>
      <c r="AU116" s="195"/>
      <c r="AV116" s="186"/>
      <c r="AW116" s="186"/>
      <c r="AX116" s="186"/>
      <c r="AY116" s="186"/>
      <c r="AZ116" s="186"/>
      <c r="BA116" s="186"/>
      <c r="BB116" s="198"/>
      <c r="BC116" s="5"/>
      <c r="BF116"/>
    </row>
    <row r="117" spans="1:58" ht="17.25" customHeight="1" x14ac:dyDescent="0.15">
      <c r="A117" s="73" t="s">
        <v>6</v>
      </c>
      <c r="B117" s="78"/>
      <c r="C117" s="169" t="str">
        <f t="shared" ref="C117:C156" ca="1" si="396">IFERROR(OFFSET(F$64,0,MATCH(1,$F117:$U117,)-1),"")</f>
        <v/>
      </c>
      <c r="D117" s="170" t="str">
        <f t="shared" ref="D117:D156" ca="1" si="397">IFERROR(OFFSET(Y$64,0,MATCH(1,$Y117:$AN117,)-1),"")</f>
        <v/>
      </c>
      <c r="E117" s="161" t="str">
        <f t="shared" ref="E117:E156" ca="1" si="398">IFERROR(OFFSET(AR$64,0,MATCH(1,$AR117:$BB117,)-1),"")</f>
        <v/>
      </c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8"/>
      <c r="V117" s="36">
        <f>SUM(F117:U117)</f>
        <v>0</v>
      </c>
      <c r="W117" s="77" t="s">
        <v>6</v>
      </c>
      <c r="X117" s="80" t="str">
        <f>$B117&amp;""</f>
        <v/>
      </c>
      <c r="Y117" s="6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8"/>
      <c r="AO117" s="36">
        <f>SUM(Y117:AN117)</f>
        <v>0</v>
      </c>
      <c r="AP117" s="73" t="s">
        <v>6</v>
      </c>
      <c r="AQ117" s="80" t="str">
        <f>$B117&amp;""</f>
        <v/>
      </c>
      <c r="AR117" s="6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36">
        <f>SUM(AR117:BB117)</f>
        <v>0</v>
      </c>
      <c r="BF117"/>
    </row>
    <row r="118" spans="1:58" ht="17.25" customHeight="1" x14ac:dyDescent="0.15">
      <c r="A118" s="74" t="s">
        <v>7</v>
      </c>
      <c r="B118" s="79"/>
      <c r="C118" s="171" t="str">
        <f t="shared" ca="1" si="396"/>
        <v/>
      </c>
      <c r="D118" s="170" t="str">
        <f t="shared" ca="1" si="397"/>
        <v/>
      </c>
      <c r="E118" s="162" t="str">
        <f t="shared" ca="1" si="398"/>
        <v/>
      </c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6"/>
      <c r="V118" s="36">
        <f t="shared" ref="V118:V135" si="399">SUM(F118:U118)</f>
        <v>0</v>
      </c>
      <c r="W118" s="74" t="s">
        <v>7</v>
      </c>
      <c r="X118" s="81" t="str">
        <f t="shared" ref="X118:X156" si="400">$B118&amp;""</f>
        <v/>
      </c>
      <c r="Y118" s="24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6"/>
      <c r="AO118" s="36">
        <f t="shared" ref="AO118:AO143" si="401">SUM(Y118:AN118)</f>
        <v>0</v>
      </c>
      <c r="AP118" s="74" t="s">
        <v>7</v>
      </c>
      <c r="AQ118" s="82" t="str">
        <f t="shared" ref="AQ118:AQ156" si="402">$B118&amp;""</f>
        <v/>
      </c>
      <c r="AR118" s="24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36">
        <f t="shared" ref="BC118:BC146" si="403">SUM(AR118:BB118)</f>
        <v>0</v>
      </c>
      <c r="BF118"/>
    </row>
    <row r="119" spans="1:58" ht="17.25" customHeight="1" x14ac:dyDescent="0.15">
      <c r="A119" s="75" t="s">
        <v>8</v>
      </c>
      <c r="B119" s="38"/>
      <c r="C119" s="171" t="str">
        <f t="shared" ca="1" si="396"/>
        <v/>
      </c>
      <c r="D119" s="170" t="str">
        <f t="shared" ca="1" si="397"/>
        <v/>
      </c>
      <c r="E119" s="162" t="str">
        <f t="shared" ca="1" si="398"/>
        <v/>
      </c>
      <c r="F119" s="9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1"/>
      <c r="V119" s="36">
        <f t="shared" si="399"/>
        <v>0</v>
      </c>
      <c r="W119" s="75" t="s">
        <v>8</v>
      </c>
      <c r="X119" s="41" t="str">
        <f t="shared" si="400"/>
        <v/>
      </c>
      <c r="Y119" s="9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1"/>
      <c r="AO119" s="36">
        <f t="shared" si="401"/>
        <v>0</v>
      </c>
      <c r="AP119" s="75" t="s">
        <v>8</v>
      </c>
      <c r="AQ119" s="83" t="str">
        <f t="shared" si="402"/>
        <v/>
      </c>
      <c r="AR119" s="9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36">
        <f t="shared" si="403"/>
        <v>0</v>
      </c>
      <c r="BF119"/>
    </row>
    <row r="120" spans="1:58" ht="17.25" customHeight="1" x14ac:dyDescent="0.15">
      <c r="A120" s="74" t="s">
        <v>9</v>
      </c>
      <c r="B120" s="39"/>
      <c r="C120" s="171" t="str">
        <f t="shared" ca="1" si="396"/>
        <v/>
      </c>
      <c r="D120" s="170" t="str">
        <f t="shared" ca="1" si="397"/>
        <v/>
      </c>
      <c r="E120" s="162" t="str">
        <f t="shared" ca="1" si="398"/>
        <v/>
      </c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6"/>
      <c r="V120" s="36">
        <f t="shared" si="399"/>
        <v>0</v>
      </c>
      <c r="W120" s="74" t="s">
        <v>9</v>
      </c>
      <c r="X120" s="42" t="str">
        <f t="shared" si="400"/>
        <v/>
      </c>
      <c r="Y120" s="24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6"/>
      <c r="AO120" s="36">
        <f t="shared" si="401"/>
        <v>0</v>
      </c>
      <c r="AP120" s="74" t="s">
        <v>9</v>
      </c>
      <c r="AQ120" s="82" t="str">
        <f t="shared" si="402"/>
        <v/>
      </c>
      <c r="AR120" s="24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36">
        <f t="shared" si="403"/>
        <v>0</v>
      </c>
      <c r="BF120"/>
    </row>
    <row r="121" spans="1:58" ht="17.25" customHeight="1" x14ac:dyDescent="0.15">
      <c r="A121" s="75" t="s">
        <v>10</v>
      </c>
      <c r="B121" s="38"/>
      <c r="C121" s="171" t="str">
        <f t="shared" ca="1" si="396"/>
        <v/>
      </c>
      <c r="D121" s="170" t="str">
        <f t="shared" ca="1" si="397"/>
        <v/>
      </c>
      <c r="E121" s="162" t="str">
        <f t="shared" ca="1" si="398"/>
        <v/>
      </c>
      <c r="F121" s="9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1"/>
      <c r="V121" s="36">
        <f t="shared" si="399"/>
        <v>0</v>
      </c>
      <c r="W121" s="75" t="s">
        <v>10</v>
      </c>
      <c r="X121" s="41" t="str">
        <f t="shared" si="400"/>
        <v/>
      </c>
      <c r="Y121" s="9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1"/>
      <c r="AO121" s="36">
        <f t="shared" si="401"/>
        <v>0</v>
      </c>
      <c r="AP121" s="75" t="s">
        <v>10</v>
      </c>
      <c r="AQ121" s="83" t="str">
        <f t="shared" si="402"/>
        <v/>
      </c>
      <c r="AR121" s="9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36">
        <f t="shared" si="403"/>
        <v>0</v>
      </c>
      <c r="BF121"/>
    </row>
    <row r="122" spans="1:58" ht="17.25" customHeight="1" x14ac:dyDescent="0.15">
      <c r="A122" s="74" t="s">
        <v>11</v>
      </c>
      <c r="B122" s="39"/>
      <c r="C122" s="171" t="str">
        <f t="shared" ca="1" si="396"/>
        <v/>
      </c>
      <c r="D122" s="170" t="str">
        <f t="shared" ca="1" si="397"/>
        <v/>
      </c>
      <c r="E122" s="162" t="str">
        <f t="shared" ca="1" si="398"/>
        <v/>
      </c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6"/>
      <c r="V122" s="36">
        <f t="shared" si="399"/>
        <v>0</v>
      </c>
      <c r="W122" s="74" t="s">
        <v>11</v>
      </c>
      <c r="X122" s="42" t="str">
        <f t="shared" si="400"/>
        <v/>
      </c>
      <c r="Y122" s="24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6"/>
      <c r="AO122" s="36">
        <f t="shared" si="401"/>
        <v>0</v>
      </c>
      <c r="AP122" s="74" t="s">
        <v>11</v>
      </c>
      <c r="AQ122" s="82" t="str">
        <f t="shared" si="402"/>
        <v/>
      </c>
      <c r="AR122" s="24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36">
        <f t="shared" si="403"/>
        <v>0</v>
      </c>
      <c r="BF122"/>
    </row>
    <row r="123" spans="1:58" ht="17.25" customHeight="1" x14ac:dyDescent="0.15">
      <c r="A123" s="75" t="s">
        <v>12</v>
      </c>
      <c r="B123" s="38"/>
      <c r="C123" s="171" t="str">
        <f t="shared" ca="1" si="396"/>
        <v/>
      </c>
      <c r="D123" s="170" t="str">
        <f t="shared" ca="1" si="397"/>
        <v/>
      </c>
      <c r="E123" s="162" t="str">
        <f t="shared" ca="1" si="398"/>
        <v/>
      </c>
      <c r="F123" s="9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1"/>
      <c r="V123" s="36">
        <f t="shared" si="399"/>
        <v>0</v>
      </c>
      <c r="W123" s="75" t="s">
        <v>12</v>
      </c>
      <c r="X123" s="41" t="str">
        <f t="shared" si="400"/>
        <v/>
      </c>
      <c r="Y123" s="9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1"/>
      <c r="AO123" s="36">
        <f t="shared" si="401"/>
        <v>0</v>
      </c>
      <c r="AP123" s="75" t="s">
        <v>12</v>
      </c>
      <c r="AQ123" s="83" t="str">
        <f t="shared" si="402"/>
        <v/>
      </c>
      <c r="AR123" s="9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36">
        <f t="shared" si="403"/>
        <v>0</v>
      </c>
      <c r="BF123"/>
    </row>
    <row r="124" spans="1:58" ht="17.25" customHeight="1" x14ac:dyDescent="0.15">
      <c r="A124" s="74" t="s">
        <v>13</v>
      </c>
      <c r="B124" s="39"/>
      <c r="C124" s="171" t="str">
        <f t="shared" ca="1" si="396"/>
        <v/>
      </c>
      <c r="D124" s="170" t="str">
        <f t="shared" ca="1" si="397"/>
        <v/>
      </c>
      <c r="E124" s="162" t="str">
        <f t="shared" ca="1" si="398"/>
        <v/>
      </c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6"/>
      <c r="V124" s="36">
        <f t="shared" si="399"/>
        <v>0</v>
      </c>
      <c r="W124" s="74" t="s">
        <v>13</v>
      </c>
      <c r="X124" s="42" t="str">
        <f t="shared" si="400"/>
        <v/>
      </c>
      <c r="Y124" s="24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6"/>
      <c r="AO124" s="36">
        <f t="shared" si="401"/>
        <v>0</v>
      </c>
      <c r="AP124" s="74" t="s">
        <v>13</v>
      </c>
      <c r="AQ124" s="82" t="str">
        <f t="shared" si="402"/>
        <v/>
      </c>
      <c r="AR124" s="24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36">
        <f t="shared" si="403"/>
        <v>0</v>
      </c>
      <c r="BF124"/>
    </row>
    <row r="125" spans="1:58" ht="17.25" customHeight="1" x14ac:dyDescent="0.15">
      <c r="A125" s="75" t="s">
        <v>14</v>
      </c>
      <c r="B125" s="38"/>
      <c r="C125" s="171" t="str">
        <f t="shared" ca="1" si="396"/>
        <v/>
      </c>
      <c r="D125" s="170" t="str">
        <f t="shared" ca="1" si="397"/>
        <v/>
      </c>
      <c r="E125" s="162" t="str">
        <f t="shared" ca="1" si="398"/>
        <v/>
      </c>
      <c r="F125" s="9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1"/>
      <c r="V125" s="36">
        <f t="shared" si="399"/>
        <v>0</v>
      </c>
      <c r="W125" s="75" t="s">
        <v>14</v>
      </c>
      <c r="X125" s="41" t="str">
        <f t="shared" si="400"/>
        <v/>
      </c>
      <c r="Y125" s="9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1"/>
      <c r="AO125" s="36">
        <f t="shared" si="401"/>
        <v>0</v>
      </c>
      <c r="AP125" s="75" t="s">
        <v>14</v>
      </c>
      <c r="AQ125" s="83" t="str">
        <f t="shared" si="402"/>
        <v/>
      </c>
      <c r="AR125" s="9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36">
        <f t="shared" si="403"/>
        <v>0</v>
      </c>
      <c r="BF125"/>
    </row>
    <row r="126" spans="1:58" ht="17.25" customHeight="1" x14ac:dyDescent="0.15">
      <c r="A126" s="74" t="s">
        <v>15</v>
      </c>
      <c r="B126" s="39"/>
      <c r="C126" s="171" t="str">
        <f t="shared" ca="1" si="396"/>
        <v/>
      </c>
      <c r="D126" s="170" t="str">
        <f t="shared" ca="1" si="397"/>
        <v/>
      </c>
      <c r="E126" s="162" t="str">
        <f t="shared" ca="1" si="398"/>
        <v/>
      </c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6"/>
      <c r="V126" s="36">
        <f t="shared" si="399"/>
        <v>0</v>
      </c>
      <c r="W126" s="74" t="s">
        <v>15</v>
      </c>
      <c r="X126" s="42" t="str">
        <f t="shared" si="400"/>
        <v/>
      </c>
      <c r="Y126" s="24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6"/>
      <c r="AO126" s="36">
        <f t="shared" si="401"/>
        <v>0</v>
      </c>
      <c r="AP126" s="74" t="s">
        <v>15</v>
      </c>
      <c r="AQ126" s="82" t="str">
        <f t="shared" si="402"/>
        <v/>
      </c>
      <c r="AR126" s="24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36">
        <f t="shared" si="403"/>
        <v>0</v>
      </c>
      <c r="BF126"/>
    </row>
    <row r="127" spans="1:58" ht="17.25" customHeight="1" x14ac:dyDescent="0.15">
      <c r="A127" s="75" t="s">
        <v>16</v>
      </c>
      <c r="B127" s="38"/>
      <c r="C127" s="171" t="str">
        <f t="shared" ca="1" si="396"/>
        <v/>
      </c>
      <c r="D127" s="170" t="str">
        <f t="shared" ca="1" si="397"/>
        <v/>
      </c>
      <c r="E127" s="162" t="str">
        <f t="shared" ca="1" si="398"/>
        <v/>
      </c>
      <c r="F127" s="9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1"/>
      <c r="V127" s="36">
        <f t="shared" si="399"/>
        <v>0</v>
      </c>
      <c r="W127" s="75" t="s">
        <v>16</v>
      </c>
      <c r="X127" s="41" t="str">
        <f t="shared" si="400"/>
        <v/>
      </c>
      <c r="Y127" s="9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1"/>
      <c r="AO127" s="36">
        <f t="shared" si="401"/>
        <v>0</v>
      </c>
      <c r="AP127" s="75" t="s">
        <v>16</v>
      </c>
      <c r="AQ127" s="83" t="str">
        <f t="shared" si="402"/>
        <v/>
      </c>
      <c r="AR127" s="9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36">
        <f t="shared" si="403"/>
        <v>0</v>
      </c>
      <c r="BF127"/>
    </row>
    <row r="128" spans="1:58" ht="17.25" customHeight="1" x14ac:dyDescent="0.15">
      <c r="A128" s="74" t="s">
        <v>17</v>
      </c>
      <c r="B128" s="39"/>
      <c r="C128" s="171" t="str">
        <f t="shared" ca="1" si="396"/>
        <v/>
      </c>
      <c r="D128" s="170" t="str">
        <f t="shared" ca="1" si="397"/>
        <v/>
      </c>
      <c r="E128" s="162" t="str">
        <f t="shared" ca="1" si="398"/>
        <v/>
      </c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6"/>
      <c r="V128" s="36">
        <f t="shared" si="399"/>
        <v>0</v>
      </c>
      <c r="W128" s="74" t="s">
        <v>17</v>
      </c>
      <c r="X128" s="42" t="str">
        <f t="shared" si="400"/>
        <v/>
      </c>
      <c r="Y128" s="24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6"/>
      <c r="AO128" s="36">
        <f t="shared" si="401"/>
        <v>0</v>
      </c>
      <c r="AP128" s="74" t="s">
        <v>17</v>
      </c>
      <c r="AQ128" s="82" t="str">
        <f t="shared" si="402"/>
        <v/>
      </c>
      <c r="AR128" s="24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36">
        <f t="shared" si="403"/>
        <v>0</v>
      </c>
      <c r="BF128"/>
    </row>
    <row r="129" spans="1:58" ht="17.25" customHeight="1" x14ac:dyDescent="0.15">
      <c r="A129" s="75" t="s">
        <v>18</v>
      </c>
      <c r="B129" s="38"/>
      <c r="C129" s="171" t="str">
        <f t="shared" ca="1" si="396"/>
        <v/>
      </c>
      <c r="D129" s="170" t="str">
        <f t="shared" ca="1" si="397"/>
        <v/>
      </c>
      <c r="E129" s="162" t="str">
        <f t="shared" ca="1" si="398"/>
        <v/>
      </c>
      <c r="F129" s="9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1"/>
      <c r="V129" s="36">
        <f t="shared" si="399"/>
        <v>0</v>
      </c>
      <c r="W129" s="75" t="s">
        <v>18</v>
      </c>
      <c r="X129" s="41" t="str">
        <f t="shared" si="400"/>
        <v/>
      </c>
      <c r="Y129" s="9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1"/>
      <c r="AO129" s="36">
        <f t="shared" si="401"/>
        <v>0</v>
      </c>
      <c r="AP129" s="75" t="s">
        <v>18</v>
      </c>
      <c r="AQ129" s="83" t="str">
        <f t="shared" si="402"/>
        <v/>
      </c>
      <c r="AR129" s="9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36">
        <f t="shared" si="403"/>
        <v>0</v>
      </c>
      <c r="BF129"/>
    </row>
    <row r="130" spans="1:58" ht="17.25" customHeight="1" x14ac:dyDescent="0.15">
      <c r="A130" s="74" t="s">
        <v>19</v>
      </c>
      <c r="B130" s="39"/>
      <c r="C130" s="171" t="str">
        <f t="shared" ca="1" si="396"/>
        <v/>
      </c>
      <c r="D130" s="170" t="str">
        <f t="shared" ca="1" si="397"/>
        <v/>
      </c>
      <c r="E130" s="162" t="str">
        <f t="shared" ca="1" si="398"/>
        <v/>
      </c>
      <c r="F130" s="24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6"/>
      <c r="V130" s="36">
        <f t="shared" si="399"/>
        <v>0</v>
      </c>
      <c r="W130" s="74" t="s">
        <v>19</v>
      </c>
      <c r="X130" s="42" t="str">
        <f t="shared" si="400"/>
        <v/>
      </c>
      <c r="Y130" s="24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6"/>
      <c r="AO130" s="36">
        <f t="shared" si="401"/>
        <v>0</v>
      </c>
      <c r="AP130" s="74" t="s">
        <v>19</v>
      </c>
      <c r="AQ130" s="82" t="str">
        <f t="shared" si="402"/>
        <v/>
      </c>
      <c r="AR130" s="24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36">
        <f t="shared" si="403"/>
        <v>0</v>
      </c>
      <c r="BF130"/>
    </row>
    <row r="131" spans="1:58" ht="17.25" customHeight="1" x14ac:dyDescent="0.15">
      <c r="A131" s="75" t="s">
        <v>20</v>
      </c>
      <c r="B131" s="38"/>
      <c r="C131" s="171" t="str">
        <f t="shared" ca="1" si="396"/>
        <v/>
      </c>
      <c r="D131" s="170" t="str">
        <f t="shared" ca="1" si="397"/>
        <v/>
      </c>
      <c r="E131" s="162" t="str">
        <f t="shared" ca="1" si="398"/>
        <v/>
      </c>
      <c r="F131" s="9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1"/>
      <c r="V131" s="36">
        <f t="shared" si="399"/>
        <v>0</v>
      </c>
      <c r="W131" s="75" t="s">
        <v>20</v>
      </c>
      <c r="X131" s="41" t="str">
        <f t="shared" si="400"/>
        <v/>
      </c>
      <c r="Y131" s="9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1"/>
      <c r="AO131" s="36">
        <f t="shared" si="401"/>
        <v>0</v>
      </c>
      <c r="AP131" s="75" t="s">
        <v>20</v>
      </c>
      <c r="AQ131" s="83" t="str">
        <f t="shared" si="402"/>
        <v/>
      </c>
      <c r="AR131" s="9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36">
        <f t="shared" si="403"/>
        <v>0</v>
      </c>
      <c r="BF131"/>
    </row>
    <row r="132" spans="1:58" ht="17.25" customHeight="1" x14ac:dyDescent="0.15">
      <c r="A132" s="74" t="s">
        <v>21</v>
      </c>
      <c r="B132" s="39"/>
      <c r="C132" s="171" t="str">
        <f t="shared" ca="1" si="396"/>
        <v/>
      </c>
      <c r="D132" s="170" t="str">
        <f t="shared" ca="1" si="397"/>
        <v/>
      </c>
      <c r="E132" s="162" t="str">
        <f t="shared" ca="1" si="398"/>
        <v/>
      </c>
      <c r="F132" s="24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6"/>
      <c r="V132" s="36">
        <f t="shared" si="399"/>
        <v>0</v>
      </c>
      <c r="W132" s="74" t="s">
        <v>21</v>
      </c>
      <c r="X132" s="42" t="str">
        <f t="shared" si="400"/>
        <v/>
      </c>
      <c r="Y132" s="24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6"/>
      <c r="AO132" s="36">
        <f t="shared" si="401"/>
        <v>0</v>
      </c>
      <c r="AP132" s="74" t="s">
        <v>21</v>
      </c>
      <c r="AQ132" s="82" t="str">
        <f t="shared" si="402"/>
        <v/>
      </c>
      <c r="AR132" s="24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36">
        <f t="shared" si="403"/>
        <v>0</v>
      </c>
      <c r="BF132"/>
    </row>
    <row r="133" spans="1:58" ht="17.25" customHeight="1" x14ac:dyDescent="0.15">
      <c r="A133" s="75" t="s">
        <v>22</v>
      </c>
      <c r="B133" s="38"/>
      <c r="C133" s="171" t="str">
        <f t="shared" ca="1" si="396"/>
        <v/>
      </c>
      <c r="D133" s="170" t="str">
        <f t="shared" ca="1" si="397"/>
        <v/>
      </c>
      <c r="E133" s="162" t="str">
        <f t="shared" ca="1" si="398"/>
        <v/>
      </c>
      <c r="F133" s="9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1"/>
      <c r="V133" s="36">
        <f t="shared" si="399"/>
        <v>0</v>
      </c>
      <c r="W133" s="75" t="s">
        <v>22</v>
      </c>
      <c r="X133" s="41" t="str">
        <f t="shared" si="400"/>
        <v/>
      </c>
      <c r="Y133" s="9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1"/>
      <c r="AO133" s="36">
        <f t="shared" si="401"/>
        <v>0</v>
      </c>
      <c r="AP133" s="75" t="s">
        <v>22</v>
      </c>
      <c r="AQ133" s="83" t="str">
        <f t="shared" si="402"/>
        <v/>
      </c>
      <c r="AR133" s="9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36">
        <f t="shared" si="403"/>
        <v>0</v>
      </c>
      <c r="BF133"/>
    </row>
    <row r="134" spans="1:58" ht="17.25" customHeight="1" x14ac:dyDescent="0.15">
      <c r="A134" s="74" t="s">
        <v>23</v>
      </c>
      <c r="B134" s="39"/>
      <c r="C134" s="171" t="str">
        <f t="shared" ca="1" si="396"/>
        <v/>
      </c>
      <c r="D134" s="170" t="str">
        <f t="shared" ca="1" si="397"/>
        <v/>
      </c>
      <c r="E134" s="162" t="str">
        <f t="shared" ca="1" si="398"/>
        <v/>
      </c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6"/>
      <c r="V134" s="36">
        <f t="shared" si="399"/>
        <v>0</v>
      </c>
      <c r="W134" s="74" t="s">
        <v>23</v>
      </c>
      <c r="X134" s="42" t="str">
        <f t="shared" si="400"/>
        <v/>
      </c>
      <c r="Y134" s="24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6"/>
      <c r="AO134" s="36">
        <f t="shared" si="401"/>
        <v>0</v>
      </c>
      <c r="AP134" s="74" t="s">
        <v>23</v>
      </c>
      <c r="AQ134" s="82" t="str">
        <f t="shared" si="402"/>
        <v/>
      </c>
      <c r="AR134" s="24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36">
        <f t="shared" si="403"/>
        <v>0</v>
      </c>
      <c r="BF134"/>
    </row>
    <row r="135" spans="1:58" ht="17.25" customHeight="1" x14ac:dyDescent="0.15">
      <c r="A135" s="75" t="s">
        <v>24</v>
      </c>
      <c r="B135" s="38"/>
      <c r="C135" s="171" t="str">
        <f t="shared" ca="1" si="396"/>
        <v/>
      </c>
      <c r="D135" s="170" t="str">
        <f t="shared" ca="1" si="397"/>
        <v/>
      </c>
      <c r="E135" s="162" t="str">
        <f t="shared" ca="1" si="398"/>
        <v/>
      </c>
      <c r="F135" s="9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1"/>
      <c r="V135" s="36">
        <f t="shared" si="399"/>
        <v>0</v>
      </c>
      <c r="W135" s="75" t="s">
        <v>24</v>
      </c>
      <c r="X135" s="41" t="str">
        <f t="shared" si="400"/>
        <v/>
      </c>
      <c r="Y135" s="9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1"/>
      <c r="AO135" s="36">
        <f t="shared" si="401"/>
        <v>0</v>
      </c>
      <c r="AP135" s="75" t="s">
        <v>24</v>
      </c>
      <c r="AQ135" s="83" t="str">
        <f t="shared" si="402"/>
        <v/>
      </c>
      <c r="AR135" s="9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36">
        <f t="shared" si="403"/>
        <v>0</v>
      </c>
      <c r="BF135"/>
    </row>
    <row r="136" spans="1:58" ht="17.25" customHeight="1" x14ac:dyDescent="0.15">
      <c r="A136" s="74" t="s">
        <v>25</v>
      </c>
      <c r="B136" s="39"/>
      <c r="C136" s="171" t="str">
        <f t="shared" ca="1" si="396"/>
        <v/>
      </c>
      <c r="D136" s="170" t="str">
        <f t="shared" ca="1" si="397"/>
        <v/>
      </c>
      <c r="E136" s="162" t="str">
        <f t="shared" ca="1" si="398"/>
        <v/>
      </c>
      <c r="F136" s="24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6"/>
      <c r="V136" s="36">
        <f>SUM(F136:U136)</f>
        <v>0</v>
      </c>
      <c r="W136" s="74" t="s">
        <v>25</v>
      </c>
      <c r="X136" s="42" t="str">
        <f t="shared" si="400"/>
        <v/>
      </c>
      <c r="Y136" s="24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6"/>
      <c r="AO136" s="36">
        <f t="shared" si="401"/>
        <v>0</v>
      </c>
      <c r="AP136" s="74" t="s">
        <v>25</v>
      </c>
      <c r="AQ136" s="82" t="str">
        <f t="shared" si="402"/>
        <v/>
      </c>
      <c r="AR136" s="24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36">
        <f t="shared" si="403"/>
        <v>0</v>
      </c>
      <c r="BF136"/>
    </row>
    <row r="137" spans="1:58" ht="17.25" customHeight="1" x14ac:dyDescent="0.15">
      <c r="A137" s="75" t="s">
        <v>26</v>
      </c>
      <c r="B137" s="38"/>
      <c r="C137" s="171" t="str">
        <f t="shared" ca="1" si="396"/>
        <v/>
      </c>
      <c r="D137" s="170" t="str">
        <f t="shared" ca="1" si="397"/>
        <v/>
      </c>
      <c r="E137" s="162" t="str">
        <f t="shared" ca="1" si="398"/>
        <v/>
      </c>
      <c r="F137" s="9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1"/>
      <c r="V137" s="36">
        <f t="shared" ref="V137:V155" si="404">SUM(F137:U137)</f>
        <v>0</v>
      </c>
      <c r="W137" s="75" t="s">
        <v>26</v>
      </c>
      <c r="X137" s="41" t="str">
        <f t="shared" si="400"/>
        <v/>
      </c>
      <c r="Y137" s="9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1"/>
      <c r="AO137" s="36">
        <f t="shared" si="401"/>
        <v>0</v>
      </c>
      <c r="AP137" s="75" t="s">
        <v>26</v>
      </c>
      <c r="AQ137" s="83" t="str">
        <f t="shared" si="402"/>
        <v/>
      </c>
      <c r="AR137" s="9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36">
        <f t="shared" si="403"/>
        <v>0</v>
      </c>
      <c r="BF137"/>
    </row>
    <row r="138" spans="1:58" ht="17.25" customHeight="1" x14ac:dyDescent="0.15">
      <c r="A138" s="74" t="s">
        <v>27</v>
      </c>
      <c r="B138" s="39"/>
      <c r="C138" s="171" t="str">
        <f t="shared" ca="1" si="396"/>
        <v/>
      </c>
      <c r="D138" s="170" t="str">
        <f t="shared" ca="1" si="397"/>
        <v/>
      </c>
      <c r="E138" s="162" t="str">
        <f t="shared" ca="1" si="398"/>
        <v/>
      </c>
      <c r="F138" s="24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6"/>
      <c r="V138" s="36">
        <f t="shared" si="404"/>
        <v>0</v>
      </c>
      <c r="W138" s="74" t="s">
        <v>27</v>
      </c>
      <c r="X138" s="42" t="str">
        <f t="shared" si="400"/>
        <v/>
      </c>
      <c r="Y138" s="24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6"/>
      <c r="AO138" s="36">
        <f t="shared" si="401"/>
        <v>0</v>
      </c>
      <c r="AP138" s="74" t="s">
        <v>27</v>
      </c>
      <c r="AQ138" s="82" t="str">
        <f t="shared" si="402"/>
        <v/>
      </c>
      <c r="AR138" s="24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36">
        <f t="shared" si="403"/>
        <v>0</v>
      </c>
      <c r="BF138"/>
    </row>
    <row r="139" spans="1:58" ht="17.25" customHeight="1" x14ac:dyDescent="0.15">
      <c r="A139" s="75" t="s">
        <v>28</v>
      </c>
      <c r="B139" s="38"/>
      <c r="C139" s="171" t="str">
        <f t="shared" ca="1" si="396"/>
        <v/>
      </c>
      <c r="D139" s="170" t="str">
        <f t="shared" ca="1" si="397"/>
        <v/>
      </c>
      <c r="E139" s="162" t="str">
        <f t="shared" ca="1" si="398"/>
        <v/>
      </c>
      <c r="F139" s="9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1"/>
      <c r="V139" s="36">
        <f t="shared" si="404"/>
        <v>0</v>
      </c>
      <c r="W139" s="75" t="s">
        <v>28</v>
      </c>
      <c r="X139" s="41" t="str">
        <f t="shared" si="400"/>
        <v/>
      </c>
      <c r="Y139" s="9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1"/>
      <c r="AO139" s="36">
        <f t="shared" si="401"/>
        <v>0</v>
      </c>
      <c r="AP139" s="75" t="s">
        <v>28</v>
      </c>
      <c r="AQ139" s="83" t="str">
        <f t="shared" si="402"/>
        <v/>
      </c>
      <c r="AR139" s="9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36">
        <f t="shared" si="403"/>
        <v>0</v>
      </c>
      <c r="BF139"/>
    </row>
    <row r="140" spans="1:58" ht="17.25" customHeight="1" x14ac:dyDescent="0.15">
      <c r="A140" s="74" t="s">
        <v>29</v>
      </c>
      <c r="B140" s="39"/>
      <c r="C140" s="171" t="str">
        <f t="shared" ca="1" si="396"/>
        <v/>
      </c>
      <c r="D140" s="170" t="str">
        <f t="shared" ca="1" si="397"/>
        <v/>
      </c>
      <c r="E140" s="162" t="str">
        <f t="shared" ca="1" si="398"/>
        <v/>
      </c>
      <c r="F140" s="24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6"/>
      <c r="V140" s="36">
        <f t="shared" si="404"/>
        <v>0</v>
      </c>
      <c r="W140" s="74" t="s">
        <v>29</v>
      </c>
      <c r="X140" s="42" t="str">
        <f t="shared" si="400"/>
        <v/>
      </c>
      <c r="Y140" s="24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6"/>
      <c r="AO140" s="36">
        <f t="shared" si="401"/>
        <v>0</v>
      </c>
      <c r="AP140" s="74" t="s">
        <v>29</v>
      </c>
      <c r="AQ140" s="82" t="str">
        <f t="shared" si="402"/>
        <v/>
      </c>
      <c r="AR140" s="24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36">
        <f t="shared" si="403"/>
        <v>0</v>
      </c>
      <c r="BF140"/>
    </row>
    <row r="141" spans="1:58" ht="17.25" customHeight="1" x14ac:dyDescent="0.15">
      <c r="A141" s="75" t="s">
        <v>30</v>
      </c>
      <c r="B141" s="38"/>
      <c r="C141" s="171" t="str">
        <f t="shared" ca="1" si="396"/>
        <v/>
      </c>
      <c r="D141" s="170" t="str">
        <f t="shared" ca="1" si="397"/>
        <v/>
      </c>
      <c r="E141" s="162" t="str">
        <f t="shared" ca="1" si="398"/>
        <v/>
      </c>
      <c r="F141" s="9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1"/>
      <c r="V141" s="36">
        <f t="shared" si="404"/>
        <v>0</v>
      </c>
      <c r="W141" s="75" t="s">
        <v>30</v>
      </c>
      <c r="X141" s="41" t="str">
        <f t="shared" si="400"/>
        <v/>
      </c>
      <c r="Y141" s="9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1"/>
      <c r="AO141" s="36">
        <f t="shared" si="401"/>
        <v>0</v>
      </c>
      <c r="AP141" s="75" t="s">
        <v>30</v>
      </c>
      <c r="AQ141" s="83" t="str">
        <f t="shared" si="402"/>
        <v/>
      </c>
      <c r="AR141" s="9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36">
        <f t="shared" si="403"/>
        <v>0</v>
      </c>
      <c r="BF141"/>
    </row>
    <row r="142" spans="1:58" ht="17.25" customHeight="1" x14ac:dyDescent="0.15">
      <c r="A142" s="74" t="s">
        <v>31</v>
      </c>
      <c r="B142" s="39"/>
      <c r="C142" s="171" t="str">
        <f t="shared" ca="1" si="396"/>
        <v/>
      </c>
      <c r="D142" s="170" t="str">
        <f t="shared" ca="1" si="397"/>
        <v/>
      </c>
      <c r="E142" s="162" t="str">
        <f t="shared" ca="1" si="398"/>
        <v/>
      </c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6"/>
      <c r="V142" s="36">
        <f t="shared" si="404"/>
        <v>0</v>
      </c>
      <c r="W142" s="74" t="s">
        <v>31</v>
      </c>
      <c r="X142" s="42" t="str">
        <f t="shared" si="400"/>
        <v/>
      </c>
      <c r="Y142" s="24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6"/>
      <c r="AO142" s="36">
        <f t="shared" si="401"/>
        <v>0</v>
      </c>
      <c r="AP142" s="74" t="s">
        <v>31</v>
      </c>
      <c r="AQ142" s="82" t="str">
        <f t="shared" si="402"/>
        <v/>
      </c>
      <c r="AR142" s="24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36">
        <f t="shared" si="403"/>
        <v>0</v>
      </c>
      <c r="BF142"/>
    </row>
    <row r="143" spans="1:58" ht="17.25" customHeight="1" x14ac:dyDescent="0.15">
      <c r="A143" s="75" t="s">
        <v>32</v>
      </c>
      <c r="B143" s="38"/>
      <c r="C143" s="171" t="str">
        <f t="shared" ca="1" si="396"/>
        <v/>
      </c>
      <c r="D143" s="170" t="str">
        <f t="shared" ca="1" si="397"/>
        <v/>
      </c>
      <c r="E143" s="162" t="str">
        <f t="shared" ca="1" si="398"/>
        <v/>
      </c>
      <c r="F143" s="9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1"/>
      <c r="V143" s="36">
        <f t="shared" si="404"/>
        <v>0</v>
      </c>
      <c r="W143" s="75" t="s">
        <v>32</v>
      </c>
      <c r="X143" s="41" t="str">
        <f t="shared" si="400"/>
        <v/>
      </c>
      <c r="Y143" s="9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1"/>
      <c r="AO143" s="36">
        <f t="shared" si="401"/>
        <v>0</v>
      </c>
      <c r="AP143" s="75" t="s">
        <v>32</v>
      </c>
      <c r="AQ143" s="83" t="str">
        <f t="shared" si="402"/>
        <v/>
      </c>
      <c r="AR143" s="9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36">
        <f t="shared" si="403"/>
        <v>0</v>
      </c>
      <c r="BF143"/>
    </row>
    <row r="144" spans="1:58" ht="17.25" customHeight="1" x14ac:dyDescent="0.15">
      <c r="A144" s="74" t="s">
        <v>33</v>
      </c>
      <c r="B144" s="39"/>
      <c r="C144" s="171" t="str">
        <f t="shared" ca="1" si="396"/>
        <v/>
      </c>
      <c r="D144" s="170" t="str">
        <f t="shared" ca="1" si="397"/>
        <v/>
      </c>
      <c r="E144" s="162" t="str">
        <f t="shared" ca="1" si="398"/>
        <v/>
      </c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6"/>
      <c r="V144" s="36">
        <f t="shared" si="404"/>
        <v>0</v>
      </c>
      <c r="W144" s="74" t="s">
        <v>33</v>
      </c>
      <c r="X144" s="42" t="str">
        <f t="shared" si="400"/>
        <v/>
      </c>
      <c r="Y144" s="24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6"/>
      <c r="AO144" s="36">
        <f>SUM(Y144:AN144)</f>
        <v>0</v>
      </c>
      <c r="AP144" s="74" t="s">
        <v>33</v>
      </c>
      <c r="AQ144" s="82" t="str">
        <f t="shared" si="402"/>
        <v/>
      </c>
      <c r="AR144" s="24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36">
        <f t="shared" si="403"/>
        <v>0</v>
      </c>
      <c r="BF144"/>
    </row>
    <row r="145" spans="1:58" ht="17.25" customHeight="1" x14ac:dyDescent="0.15">
      <c r="A145" s="75" t="s">
        <v>34</v>
      </c>
      <c r="B145" s="38"/>
      <c r="C145" s="171" t="str">
        <f t="shared" ca="1" si="396"/>
        <v/>
      </c>
      <c r="D145" s="170" t="str">
        <f t="shared" ca="1" si="397"/>
        <v/>
      </c>
      <c r="E145" s="162" t="str">
        <f t="shared" ca="1" si="398"/>
        <v/>
      </c>
      <c r="F145" s="9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1"/>
      <c r="V145" s="36">
        <f t="shared" si="404"/>
        <v>0</v>
      </c>
      <c r="W145" s="75" t="s">
        <v>34</v>
      </c>
      <c r="X145" s="41" t="str">
        <f t="shared" si="400"/>
        <v/>
      </c>
      <c r="Y145" s="9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1"/>
      <c r="AO145" s="36">
        <f t="shared" ref="AO145:AO156" si="405">SUM(Y145:AN145)</f>
        <v>0</v>
      </c>
      <c r="AP145" s="75" t="s">
        <v>34</v>
      </c>
      <c r="AQ145" s="83" t="str">
        <f t="shared" si="402"/>
        <v/>
      </c>
      <c r="AR145" s="9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36">
        <f t="shared" si="403"/>
        <v>0</v>
      </c>
      <c r="BF145"/>
    </row>
    <row r="146" spans="1:58" ht="17.25" customHeight="1" x14ac:dyDescent="0.15">
      <c r="A146" s="74" t="s">
        <v>35</v>
      </c>
      <c r="B146" s="39"/>
      <c r="C146" s="171" t="str">
        <f t="shared" ca="1" si="396"/>
        <v/>
      </c>
      <c r="D146" s="170" t="str">
        <f t="shared" ca="1" si="397"/>
        <v/>
      </c>
      <c r="E146" s="162" t="str">
        <f t="shared" ca="1" si="398"/>
        <v/>
      </c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6"/>
      <c r="V146" s="36">
        <f t="shared" si="404"/>
        <v>0</v>
      </c>
      <c r="W146" s="74" t="s">
        <v>35</v>
      </c>
      <c r="X146" s="42" t="str">
        <f t="shared" si="400"/>
        <v/>
      </c>
      <c r="Y146" s="24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6"/>
      <c r="AO146" s="36">
        <f t="shared" si="405"/>
        <v>0</v>
      </c>
      <c r="AP146" s="74" t="s">
        <v>35</v>
      </c>
      <c r="AQ146" s="82" t="str">
        <f t="shared" si="402"/>
        <v/>
      </c>
      <c r="AR146" s="24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36">
        <f t="shared" si="403"/>
        <v>0</v>
      </c>
      <c r="BF146"/>
    </row>
    <row r="147" spans="1:58" ht="17.25" customHeight="1" x14ac:dyDescent="0.15">
      <c r="A147" s="75" t="s">
        <v>36</v>
      </c>
      <c r="B147" s="38"/>
      <c r="C147" s="171" t="str">
        <f t="shared" ca="1" si="396"/>
        <v/>
      </c>
      <c r="D147" s="170" t="str">
        <f t="shared" ca="1" si="397"/>
        <v/>
      </c>
      <c r="E147" s="162" t="str">
        <f t="shared" ca="1" si="398"/>
        <v/>
      </c>
      <c r="F147" s="9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1"/>
      <c r="V147" s="36">
        <f t="shared" si="404"/>
        <v>0</v>
      </c>
      <c r="W147" s="75" t="s">
        <v>36</v>
      </c>
      <c r="X147" s="41" t="str">
        <f t="shared" si="400"/>
        <v/>
      </c>
      <c r="Y147" s="9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1"/>
      <c r="AO147" s="36">
        <f t="shared" si="405"/>
        <v>0</v>
      </c>
      <c r="AP147" s="75" t="s">
        <v>36</v>
      </c>
      <c r="AQ147" s="83" t="str">
        <f t="shared" si="402"/>
        <v/>
      </c>
      <c r="AR147" s="9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36">
        <f>SUM(AR147:BB147)</f>
        <v>0</v>
      </c>
      <c r="BF147"/>
    </row>
    <row r="148" spans="1:58" ht="17.25" customHeight="1" x14ac:dyDescent="0.15">
      <c r="A148" s="74" t="s">
        <v>37</v>
      </c>
      <c r="B148" s="39"/>
      <c r="C148" s="171" t="str">
        <f t="shared" ca="1" si="396"/>
        <v/>
      </c>
      <c r="D148" s="170" t="str">
        <f t="shared" ca="1" si="397"/>
        <v/>
      </c>
      <c r="E148" s="162" t="str">
        <f t="shared" ca="1" si="398"/>
        <v/>
      </c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6"/>
      <c r="V148" s="36">
        <f t="shared" si="404"/>
        <v>0</v>
      </c>
      <c r="W148" s="74" t="s">
        <v>37</v>
      </c>
      <c r="X148" s="42" t="str">
        <f t="shared" si="400"/>
        <v/>
      </c>
      <c r="Y148" s="24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6"/>
      <c r="AO148" s="36">
        <f t="shared" si="405"/>
        <v>0</v>
      </c>
      <c r="AP148" s="74" t="s">
        <v>37</v>
      </c>
      <c r="AQ148" s="82" t="str">
        <f t="shared" si="402"/>
        <v/>
      </c>
      <c r="AR148" s="24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36">
        <f t="shared" ref="BC148:BC156" si="406">SUM(AR148:BB148)</f>
        <v>0</v>
      </c>
      <c r="BF148"/>
    </row>
    <row r="149" spans="1:58" ht="17.25" customHeight="1" x14ac:dyDescent="0.15">
      <c r="A149" s="75" t="s">
        <v>38</v>
      </c>
      <c r="B149" s="38"/>
      <c r="C149" s="171" t="str">
        <f t="shared" ca="1" si="396"/>
        <v/>
      </c>
      <c r="D149" s="170" t="str">
        <f t="shared" ca="1" si="397"/>
        <v/>
      </c>
      <c r="E149" s="162" t="str">
        <f t="shared" ca="1" si="398"/>
        <v/>
      </c>
      <c r="F149" s="9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1"/>
      <c r="V149" s="36">
        <f t="shared" si="404"/>
        <v>0</v>
      </c>
      <c r="W149" s="75" t="s">
        <v>38</v>
      </c>
      <c r="X149" s="41" t="str">
        <f t="shared" si="400"/>
        <v/>
      </c>
      <c r="Y149" s="9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1"/>
      <c r="AO149" s="36">
        <f t="shared" si="405"/>
        <v>0</v>
      </c>
      <c r="AP149" s="75" t="s">
        <v>38</v>
      </c>
      <c r="AQ149" s="83" t="str">
        <f t="shared" si="402"/>
        <v/>
      </c>
      <c r="AR149" s="9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36">
        <f t="shared" si="406"/>
        <v>0</v>
      </c>
      <c r="BF149"/>
    </row>
    <row r="150" spans="1:58" ht="17.25" customHeight="1" x14ac:dyDescent="0.15">
      <c r="A150" s="74" t="s">
        <v>39</v>
      </c>
      <c r="B150" s="39"/>
      <c r="C150" s="171" t="str">
        <f t="shared" ca="1" si="396"/>
        <v/>
      </c>
      <c r="D150" s="170" t="str">
        <f t="shared" ca="1" si="397"/>
        <v/>
      </c>
      <c r="E150" s="162" t="str">
        <f t="shared" ca="1" si="398"/>
        <v/>
      </c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6"/>
      <c r="V150" s="36">
        <f t="shared" si="404"/>
        <v>0</v>
      </c>
      <c r="W150" s="74" t="s">
        <v>39</v>
      </c>
      <c r="X150" s="42" t="str">
        <f t="shared" si="400"/>
        <v/>
      </c>
      <c r="Y150" s="24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6"/>
      <c r="AO150" s="36">
        <f t="shared" si="405"/>
        <v>0</v>
      </c>
      <c r="AP150" s="74" t="s">
        <v>39</v>
      </c>
      <c r="AQ150" s="82" t="str">
        <f t="shared" si="402"/>
        <v/>
      </c>
      <c r="AR150" s="24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36">
        <f t="shared" si="406"/>
        <v>0</v>
      </c>
      <c r="BF150"/>
    </row>
    <row r="151" spans="1:58" ht="17.25" customHeight="1" x14ac:dyDescent="0.15">
      <c r="A151" s="75" t="s">
        <v>40</v>
      </c>
      <c r="B151" s="38"/>
      <c r="C151" s="171" t="str">
        <f t="shared" ca="1" si="396"/>
        <v/>
      </c>
      <c r="D151" s="170" t="str">
        <f t="shared" ca="1" si="397"/>
        <v/>
      </c>
      <c r="E151" s="162" t="str">
        <f t="shared" ca="1" si="398"/>
        <v/>
      </c>
      <c r="F151" s="9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1"/>
      <c r="V151" s="36">
        <f t="shared" si="404"/>
        <v>0</v>
      </c>
      <c r="W151" s="75" t="s">
        <v>40</v>
      </c>
      <c r="X151" s="41" t="str">
        <f t="shared" si="400"/>
        <v/>
      </c>
      <c r="Y151" s="9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1"/>
      <c r="AO151" s="36">
        <f t="shared" si="405"/>
        <v>0</v>
      </c>
      <c r="AP151" s="75" t="s">
        <v>40</v>
      </c>
      <c r="AQ151" s="83" t="str">
        <f t="shared" si="402"/>
        <v/>
      </c>
      <c r="AR151" s="9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36">
        <f t="shared" si="406"/>
        <v>0</v>
      </c>
      <c r="BF151"/>
    </row>
    <row r="152" spans="1:58" ht="17.25" customHeight="1" x14ac:dyDescent="0.15">
      <c r="A152" s="74" t="s">
        <v>41</v>
      </c>
      <c r="B152" s="39"/>
      <c r="C152" s="171" t="str">
        <f t="shared" ca="1" si="396"/>
        <v/>
      </c>
      <c r="D152" s="170" t="str">
        <f t="shared" ca="1" si="397"/>
        <v/>
      </c>
      <c r="E152" s="162" t="str">
        <f t="shared" ca="1" si="398"/>
        <v/>
      </c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6"/>
      <c r="V152" s="36">
        <f t="shared" si="404"/>
        <v>0</v>
      </c>
      <c r="W152" s="74" t="s">
        <v>41</v>
      </c>
      <c r="X152" s="42" t="str">
        <f t="shared" si="400"/>
        <v/>
      </c>
      <c r="Y152" s="24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6"/>
      <c r="AO152" s="36">
        <f t="shared" si="405"/>
        <v>0</v>
      </c>
      <c r="AP152" s="74" t="s">
        <v>41</v>
      </c>
      <c r="AQ152" s="82" t="str">
        <f t="shared" si="402"/>
        <v/>
      </c>
      <c r="AR152" s="24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36">
        <f t="shared" si="406"/>
        <v>0</v>
      </c>
      <c r="BF152"/>
    </row>
    <row r="153" spans="1:58" ht="17.25" customHeight="1" x14ac:dyDescent="0.15">
      <c r="A153" s="75" t="s">
        <v>42</v>
      </c>
      <c r="B153" s="38"/>
      <c r="C153" s="171" t="str">
        <f t="shared" ca="1" si="396"/>
        <v/>
      </c>
      <c r="D153" s="170" t="str">
        <f t="shared" ca="1" si="397"/>
        <v/>
      </c>
      <c r="E153" s="162" t="str">
        <f t="shared" ca="1" si="398"/>
        <v/>
      </c>
      <c r="F153" s="9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1"/>
      <c r="V153" s="36">
        <f t="shared" si="404"/>
        <v>0</v>
      </c>
      <c r="W153" s="75" t="s">
        <v>42</v>
      </c>
      <c r="X153" s="41" t="str">
        <f t="shared" si="400"/>
        <v/>
      </c>
      <c r="Y153" s="9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1"/>
      <c r="AO153" s="36">
        <f t="shared" si="405"/>
        <v>0</v>
      </c>
      <c r="AP153" s="75" t="s">
        <v>42</v>
      </c>
      <c r="AQ153" s="83" t="str">
        <f t="shared" si="402"/>
        <v/>
      </c>
      <c r="AR153" s="9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36">
        <f t="shared" si="406"/>
        <v>0</v>
      </c>
      <c r="BF153"/>
    </row>
    <row r="154" spans="1:58" ht="17.25" customHeight="1" x14ac:dyDescent="0.15">
      <c r="A154" s="74" t="s">
        <v>43</v>
      </c>
      <c r="B154" s="39"/>
      <c r="C154" s="171" t="str">
        <f t="shared" ca="1" si="396"/>
        <v/>
      </c>
      <c r="D154" s="170" t="str">
        <f t="shared" ca="1" si="397"/>
        <v/>
      </c>
      <c r="E154" s="162" t="str">
        <f t="shared" ca="1" si="398"/>
        <v/>
      </c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6"/>
      <c r="V154" s="36">
        <f t="shared" si="404"/>
        <v>0</v>
      </c>
      <c r="W154" s="74" t="s">
        <v>43</v>
      </c>
      <c r="X154" s="42" t="str">
        <f t="shared" si="400"/>
        <v/>
      </c>
      <c r="Y154" s="24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6"/>
      <c r="AO154" s="36">
        <f t="shared" si="405"/>
        <v>0</v>
      </c>
      <c r="AP154" s="74" t="s">
        <v>43</v>
      </c>
      <c r="AQ154" s="82" t="str">
        <f t="shared" si="402"/>
        <v/>
      </c>
      <c r="AR154" s="24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36">
        <f t="shared" si="406"/>
        <v>0</v>
      </c>
      <c r="BF154"/>
    </row>
    <row r="155" spans="1:58" ht="17.25" customHeight="1" x14ac:dyDescent="0.15">
      <c r="A155" s="75" t="s">
        <v>44</v>
      </c>
      <c r="B155" s="38"/>
      <c r="C155" s="171" t="str">
        <f t="shared" ca="1" si="396"/>
        <v/>
      </c>
      <c r="D155" s="170" t="str">
        <f t="shared" ca="1" si="397"/>
        <v/>
      </c>
      <c r="E155" s="162" t="str">
        <f t="shared" ca="1" si="398"/>
        <v/>
      </c>
      <c r="F155" s="9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1"/>
      <c r="V155" s="36">
        <f t="shared" si="404"/>
        <v>0</v>
      </c>
      <c r="W155" s="75" t="s">
        <v>44</v>
      </c>
      <c r="X155" s="41" t="str">
        <f t="shared" si="400"/>
        <v/>
      </c>
      <c r="Y155" s="9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1"/>
      <c r="AO155" s="36">
        <f t="shared" si="405"/>
        <v>0</v>
      </c>
      <c r="AP155" s="75" t="s">
        <v>44</v>
      </c>
      <c r="AQ155" s="83" t="str">
        <f t="shared" si="402"/>
        <v/>
      </c>
      <c r="AR155" s="9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36">
        <f t="shared" si="406"/>
        <v>0</v>
      </c>
      <c r="BF155"/>
    </row>
    <row r="156" spans="1:58" ht="17.25" customHeight="1" thickBot="1" x14ac:dyDescent="0.2">
      <c r="A156" s="76" t="s">
        <v>45</v>
      </c>
      <c r="B156" s="40"/>
      <c r="C156" s="172" t="str">
        <f t="shared" ca="1" si="396"/>
        <v/>
      </c>
      <c r="D156" s="173" t="str">
        <f t="shared" ca="1" si="397"/>
        <v/>
      </c>
      <c r="E156" s="163" t="str">
        <f t="shared" ca="1" si="398"/>
        <v/>
      </c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9"/>
      <c r="V156" s="36">
        <f>SUM(F156:U156)</f>
        <v>0</v>
      </c>
      <c r="W156" s="76" t="s">
        <v>45</v>
      </c>
      <c r="X156" s="43" t="str">
        <f t="shared" si="400"/>
        <v/>
      </c>
      <c r="Y156" s="27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9"/>
      <c r="AO156" s="36">
        <f t="shared" si="405"/>
        <v>0</v>
      </c>
      <c r="AP156" s="76" t="s">
        <v>45</v>
      </c>
      <c r="AQ156" s="84" t="str">
        <f t="shared" si="402"/>
        <v/>
      </c>
      <c r="AR156" s="27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36">
        <f t="shared" si="406"/>
        <v>0</v>
      </c>
      <c r="BF156"/>
    </row>
    <row r="157" spans="1:58" ht="17.25" customHeight="1" thickTop="1" thickBot="1" x14ac:dyDescent="0.2">
      <c r="A157" s="199" t="s">
        <v>2</v>
      </c>
      <c r="B157" s="200"/>
      <c r="C157" s="22" t="s">
        <v>62</v>
      </c>
      <c r="D157" s="33" t="s">
        <v>62</v>
      </c>
      <c r="E157" s="160" t="s">
        <v>62</v>
      </c>
      <c r="F157" s="13">
        <f t="shared" ref="F157:U157" si="407">SUM(F117:F156)</f>
        <v>0</v>
      </c>
      <c r="G157" s="14">
        <f t="shared" si="407"/>
        <v>0</v>
      </c>
      <c r="H157" s="14">
        <f t="shared" si="407"/>
        <v>0</v>
      </c>
      <c r="I157" s="14">
        <f t="shared" si="407"/>
        <v>0</v>
      </c>
      <c r="J157" s="14">
        <f t="shared" si="407"/>
        <v>0</v>
      </c>
      <c r="K157" s="14">
        <f t="shared" si="407"/>
        <v>0</v>
      </c>
      <c r="L157" s="14">
        <f t="shared" si="407"/>
        <v>0</v>
      </c>
      <c r="M157" s="14">
        <f t="shared" si="407"/>
        <v>0</v>
      </c>
      <c r="N157" s="14">
        <f t="shared" si="407"/>
        <v>0</v>
      </c>
      <c r="O157" s="14">
        <f t="shared" si="407"/>
        <v>0</v>
      </c>
      <c r="P157" s="14">
        <f t="shared" si="407"/>
        <v>0</v>
      </c>
      <c r="Q157" s="14">
        <f t="shared" si="407"/>
        <v>0</v>
      </c>
      <c r="R157" s="14">
        <f t="shared" si="407"/>
        <v>0</v>
      </c>
      <c r="S157" s="14">
        <f t="shared" si="407"/>
        <v>0</v>
      </c>
      <c r="T157" s="14">
        <f t="shared" si="407"/>
        <v>0</v>
      </c>
      <c r="U157" s="15">
        <f t="shared" si="407"/>
        <v>0</v>
      </c>
      <c r="V157" s="17">
        <f>SUM(V117:V156)</f>
        <v>0</v>
      </c>
      <c r="W157" s="149" t="s">
        <v>2</v>
      </c>
      <c r="X157" s="150"/>
      <c r="Y157" s="13">
        <f t="shared" ref="Y157:AN157" si="408">SUM(Y117:Y156)</f>
        <v>0</v>
      </c>
      <c r="Z157" s="14">
        <f t="shared" si="408"/>
        <v>0</v>
      </c>
      <c r="AA157" s="14">
        <f t="shared" si="408"/>
        <v>0</v>
      </c>
      <c r="AB157" s="14">
        <f t="shared" si="408"/>
        <v>0</v>
      </c>
      <c r="AC157" s="14">
        <f t="shared" si="408"/>
        <v>0</v>
      </c>
      <c r="AD157" s="14">
        <f t="shared" si="408"/>
        <v>0</v>
      </c>
      <c r="AE157" s="14">
        <f t="shared" si="408"/>
        <v>0</v>
      </c>
      <c r="AF157" s="14">
        <f t="shared" si="408"/>
        <v>0</v>
      </c>
      <c r="AG157" s="14">
        <f t="shared" si="408"/>
        <v>0</v>
      </c>
      <c r="AH157" s="14">
        <f t="shared" si="408"/>
        <v>0</v>
      </c>
      <c r="AI157" s="14">
        <f t="shared" si="408"/>
        <v>0</v>
      </c>
      <c r="AJ157" s="14">
        <f t="shared" si="408"/>
        <v>0</v>
      </c>
      <c r="AK157" s="14">
        <f t="shared" si="408"/>
        <v>0</v>
      </c>
      <c r="AL157" s="14">
        <f t="shared" si="408"/>
        <v>0</v>
      </c>
      <c r="AM157" s="14">
        <f t="shared" si="408"/>
        <v>0</v>
      </c>
      <c r="AN157" s="15">
        <f t="shared" si="408"/>
        <v>0</v>
      </c>
      <c r="AO157" s="17">
        <f>SUM(AO117:AO156)</f>
        <v>0</v>
      </c>
      <c r="AP157" s="149" t="s">
        <v>2</v>
      </c>
      <c r="AQ157" s="150"/>
      <c r="AR157" s="13">
        <f t="shared" ref="AR157:BC157" si="409">SUM(AR117:AR156)</f>
        <v>0</v>
      </c>
      <c r="AS157" s="14">
        <f t="shared" si="409"/>
        <v>0</v>
      </c>
      <c r="AT157" s="14">
        <f t="shared" si="409"/>
        <v>0</v>
      </c>
      <c r="AU157" s="14">
        <f t="shared" si="409"/>
        <v>0</v>
      </c>
      <c r="AV157" s="14">
        <f t="shared" si="409"/>
        <v>0</v>
      </c>
      <c r="AW157" s="14">
        <f t="shared" si="409"/>
        <v>0</v>
      </c>
      <c r="AX157" s="14">
        <f t="shared" si="409"/>
        <v>0</v>
      </c>
      <c r="AY157" s="14">
        <f t="shared" si="409"/>
        <v>0</v>
      </c>
      <c r="AZ157" s="14">
        <f t="shared" si="409"/>
        <v>0</v>
      </c>
      <c r="BA157" s="14">
        <f t="shared" si="409"/>
        <v>0</v>
      </c>
      <c r="BB157" s="15">
        <f t="shared" si="409"/>
        <v>0</v>
      </c>
      <c r="BC157" s="37">
        <f t="shared" si="409"/>
        <v>0</v>
      </c>
      <c r="BF157"/>
    </row>
    <row r="158" spans="1:58" ht="6.75" customHeight="1" x14ac:dyDescent="0.15"/>
    <row r="159" spans="1:58" ht="24.75" customHeight="1" x14ac:dyDescent="0.15">
      <c r="A159" s="2" t="s">
        <v>127</v>
      </c>
      <c r="B159" s="19"/>
      <c r="C159" s="16" t="str">
        <f>$C$2</f>
        <v>14-9122</v>
      </c>
      <c r="E159" s="16"/>
      <c r="G159" s="16" t="str">
        <f>$G$2</f>
        <v>カラーコーディネートのリバーシブルバッグ</v>
      </c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205" t="s">
        <v>64</v>
      </c>
      <c r="T159" s="205"/>
      <c r="U159" s="112" t="s">
        <v>74</v>
      </c>
      <c r="W159"/>
      <c r="X159"/>
      <c r="Y159"/>
      <c r="Z159"/>
      <c r="AA159"/>
      <c r="AQ159"/>
      <c r="AR159"/>
      <c r="AS159"/>
      <c r="AT159"/>
    </row>
    <row r="160" spans="1:58" ht="3" customHeight="1" x14ac:dyDescent="0.15">
      <c r="A160" s="116"/>
      <c r="W160"/>
      <c r="X160"/>
      <c r="Y160"/>
      <c r="Z160"/>
      <c r="AA160"/>
      <c r="AQ160"/>
      <c r="AR160"/>
      <c r="AS160"/>
      <c r="AT160"/>
    </row>
    <row r="161" spans="1:58" s="3" customFormat="1" ht="32.25" customHeight="1" x14ac:dyDescent="0.15">
      <c r="A161" s="184" t="str">
        <f>A111&amp;""</f>
        <v/>
      </c>
      <c r="B161" s="184"/>
      <c r="C161" s="108" t="s">
        <v>0</v>
      </c>
      <c r="D161" s="203" t="str">
        <f>$D$61&amp;""</f>
        <v/>
      </c>
      <c r="E161" s="203"/>
      <c r="F161" s="108" t="s">
        <v>3</v>
      </c>
      <c r="G161" s="189"/>
      <c r="H161" s="189"/>
      <c r="I161" s="108" t="s">
        <v>4</v>
      </c>
      <c r="J161" s="87" t="s">
        <v>1</v>
      </c>
      <c r="K161" s="196">
        <f>SUM(F207:U207)</f>
        <v>0</v>
      </c>
      <c r="L161" s="196"/>
      <c r="M161" s="88" t="s">
        <v>5</v>
      </c>
      <c r="N161" s="20"/>
      <c r="O161" s="20"/>
      <c r="P161" s="204" t="s">
        <v>66</v>
      </c>
      <c r="Q161" s="204"/>
      <c r="R161" s="114" t="s">
        <v>65</v>
      </c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E161" s="21"/>
      <c r="BF161" s="12"/>
    </row>
    <row r="162" spans="1:58" ht="4.5" customHeight="1" x14ac:dyDescent="0.15">
      <c r="G162" s="122"/>
      <c r="AA162"/>
    </row>
    <row r="163" spans="1:58" ht="14.45" customHeight="1" thickBot="1" x14ac:dyDescent="0.2">
      <c r="A163" s="130"/>
      <c r="B163" s="180" t="s">
        <v>113</v>
      </c>
      <c r="C163" s="34"/>
      <c r="D163" s="121"/>
      <c r="E163" s="35"/>
      <c r="F163" s="1" t="s">
        <v>85</v>
      </c>
      <c r="G163" s="122"/>
      <c r="W163" s="181" t="s">
        <v>114</v>
      </c>
      <c r="AP163" s="130" t="s">
        <v>83</v>
      </c>
    </row>
    <row r="164" spans="1:58" ht="24" customHeight="1" x14ac:dyDescent="0.15">
      <c r="A164" s="129"/>
      <c r="B164" s="146"/>
      <c r="C164" s="129" t="s">
        <v>95</v>
      </c>
      <c r="D164" s="144" t="s">
        <v>96</v>
      </c>
      <c r="E164" s="141"/>
      <c r="F164" s="175" t="str">
        <f>C$7&amp;""</f>
        <v>ﾋﾟﾝｸ</v>
      </c>
      <c r="G164" s="175" t="str">
        <f t="shared" ref="G164" si="410">D$7&amp;""</f>
        <v>水色</v>
      </c>
      <c r="H164" s="175" t="str">
        <f t="shared" ref="H164" si="411">E$7&amp;""</f>
        <v>ﾗｲﾄｸﾞﾚｰ</v>
      </c>
      <c r="I164" s="175" t="str">
        <f t="shared" ref="I164" si="412">F$7&amp;""</f>
        <v>生成</v>
      </c>
      <c r="J164" s="175" t="str">
        <f t="shared" ref="J164" si="413">G$7&amp;""</f>
        <v>ﾍﾞｰｼﾞｭ</v>
      </c>
      <c r="K164" s="175" t="str">
        <f t="shared" ref="K164" si="414">H$7&amp;""</f>
        <v>ｶｰｷ</v>
      </c>
      <c r="L164" s="175" t="str">
        <f t="shared" ref="L164" si="415">I$7&amp;""</f>
        <v>モス</v>
      </c>
      <c r="M164" s="175" t="str">
        <f t="shared" ref="M164" si="416">J$7&amp;""</f>
        <v>黒</v>
      </c>
      <c r="N164" s="175" t="str">
        <f t="shared" ref="N164:O164" si="417">K$7&amp;""</f>
        <v>赤</v>
      </c>
      <c r="O164" s="175" t="str">
        <f t="shared" si="417"/>
        <v>ｴﾒﾗﾙﾄﾞ</v>
      </c>
      <c r="P164" s="175" t="str">
        <f t="shared" ref="P164" si="418">M$7&amp;""</f>
        <v>ﾁｪﾘｰ</v>
      </c>
      <c r="Q164" s="175" t="str">
        <f t="shared" ref="Q164" si="419">N$7&amp;""</f>
        <v>黄</v>
      </c>
      <c r="R164" s="175" t="str">
        <f t="shared" ref="R164" si="420">O$7&amp;""</f>
        <v>ｺﾊﾞﾙﾄ</v>
      </c>
      <c r="S164" s="175" t="str">
        <f t="shared" ref="S164" si="421">P$7&amp;""</f>
        <v>紺</v>
      </c>
      <c r="T164" s="175" t="str">
        <f t="shared" ref="T164" si="422">Q$7&amp;""</f>
        <v>ﾗﾍﾞﾝﾀﾞｰ</v>
      </c>
      <c r="U164" s="176" t="str">
        <f t="shared" ref="U164" si="423">R$7&amp;""</f>
        <v>ﾗｲﾄﾌﾞﾙｰ</v>
      </c>
      <c r="V164" s="5"/>
      <c r="W164" s="135"/>
      <c r="X164" s="127"/>
      <c r="Y164" s="179" t="str">
        <f t="shared" ref="Y164:AF164" si="424">C$25&amp;""</f>
        <v>ﾋﾟﾝｸ</v>
      </c>
      <c r="Z164" s="177" t="str">
        <f t="shared" si="424"/>
        <v>水色</v>
      </c>
      <c r="AA164" s="177" t="str">
        <f t="shared" si="424"/>
        <v>ﾗｲﾄｸﾞﾚｰ</v>
      </c>
      <c r="AB164" s="177" t="str">
        <f t="shared" si="424"/>
        <v>生成</v>
      </c>
      <c r="AC164" s="177" t="str">
        <f t="shared" si="424"/>
        <v>ﾍﾞｰｼﾞｭ</v>
      </c>
      <c r="AD164" s="177" t="str">
        <f t="shared" si="424"/>
        <v>ｶｰｷ</v>
      </c>
      <c r="AE164" s="177" t="str">
        <f t="shared" si="424"/>
        <v>モス</v>
      </c>
      <c r="AF164" s="177" t="str">
        <f t="shared" si="424"/>
        <v>黒</v>
      </c>
      <c r="AG164" s="177" t="str">
        <f t="shared" ref="AG164" si="425">K$25&amp;""</f>
        <v>赤</v>
      </c>
      <c r="AH164" s="177" t="str">
        <f t="shared" ref="AH164" si="426">L$25&amp;""</f>
        <v>ｴﾒﾗﾙﾄﾞ</v>
      </c>
      <c r="AI164" s="177" t="str">
        <f t="shared" ref="AI164" si="427">M$25&amp;""</f>
        <v>ﾁｪﾘｰ</v>
      </c>
      <c r="AJ164" s="177" t="str">
        <f t="shared" ref="AJ164" si="428">N$25&amp;""</f>
        <v>黄</v>
      </c>
      <c r="AK164" s="177" t="str">
        <f t="shared" ref="AK164" si="429">O$25&amp;""</f>
        <v>ｺﾊﾞﾙﾄ</v>
      </c>
      <c r="AL164" s="177" t="str">
        <f t="shared" ref="AL164" si="430">P$25&amp;""</f>
        <v>紺</v>
      </c>
      <c r="AM164" s="177" t="str">
        <f t="shared" ref="AM164" si="431">Q$25&amp;""</f>
        <v>ﾗﾍﾞﾝﾀﾞｰ</v>
      </c>
      <c r="AN164" s="178" t="str">
        <f t="shared" ref="AN164" si="432">R$25&amp;""</f>
        <v>ﾗｲﾄﾌﾞﾙｰ</v>
      </c>
      <c r="AO164" s="36"/>
      <c r="AP164" s="135"/>
      <c r="AQ164" s="131"/>
      <c r="AR164" s="44" t="str">
        <f>C$43&amp;""</f>
        <v>白</v>
      </c>
      <c r="AS164" s="31" t="str">
        <f t="shared" ref="AS164" si="433">D$43&amp;""</f>
        <v>黄</v>
      </c>
      <c r="AT164" s="30" t="str">
        <f t="shared" ref="AT164" si="434">E$43&amp;""</f>
        <v>ﾍﾞｰｼﾞｭ</v>
      </c>
      <c r="AU164" s="31" t="str">
        <f t="shared" ref="AU164" si="435">F$43&amp;""</f>
        <v>茶</v>
      </c>
      <c r="AV164" s="31" t="str">
        <f t="shared" ref="AV164" si="436">G$43&amp;""</f>
        <v>ﾋﾟﾝｸ</v>
      </c>
      <c r="AW164" s="31" t="str">
        <f t="shared" ref="AW164" si="437">H$43&amp;""</f>
        <v>赤</v>
      </c>
      <c r="AX164" s="31" t="str">
        <f t="shared" ref="AX164" si="438">I$43&amp;""</f>
        <v>黒</v>
      </c>
      <c r="AY164" s="31" t="str">
        <f t="shared" ref="AY164" si="439">J$43&amp;""</f>
        <v>緑</v>
      </c>
      <c r="AZ164" s="31" t="str">
        <f t="shared" ref="AZ164" si="440">K$43&amp;""</f>
        <v>ﾌﾞﾙｰ</v>
      </c>
      <c r="BA164" s="31" t="str">
        <f t="shared" ref="BA164" si="441">L$43&amp;""</f>
        <v>紺</v>
      </c>
      <c r="BB164" s="45" t="str">
        <f t="shared" ref="BB164" si="442">M$43&amp;""</f>
        <v>ｸﾞﾚｰ</v>
      </c>
      <c r="BC164" s="5"/>
      <c r="BF164"/>
    </row>
    <row r="165" spans="1:58" ht="12" customHeight="1" x14ac:dyDescent="0.15">
      <c r="A165" s="152" t="s">
        <v>47</v>
      </c>
      <c r="B165" s="151" t="s">
        <v>88</v>
      </c>
      <c r="C165" s="145"/>
      <c r="D165" s="142"/>
      <c r="E165" s="143"/>
      <c r="F165" s="192"/>
      <c r="G165" s="185"/>
      <c r="H165" s="190"/>
      <c r="I165" s="185"/>
      <c r="J165" s="190"/>
      <c r="K165" s="185"/>
      <c r="L165" s="185"/>
      <c r="M165" s="185"/>
      <c r="N165" s="185"/>
      <c r="O165" s="105"/>
      <c r="P165" s="105"/>
      <c r="Q165" s="105"/>
      <c r="R165" s="105"/>
      <c r="S165" s="185"/>
      <c r="T165" s="185"/>
      <c r="U165" s="197"/>
      <c r="V165" s="5"/>
      <c r="W165" s="153" t="s">
        <v>97</v>
      </c>
      <c r="X165" s="128"/>
      <c r="Y165" s="201"/>
      <c r="Z165" s="185"/>
      <c r="AA165" s="190"/>
      <c r="AB165" s="185"/>
      <c r="AC165" s="190"/>
      <c r="AD165" s="185"/>
      <c r="AE165" s="185"/>
      <c r="AF165" s="105"/>
      <c r="AG165" s="105"/>
      <c r="AH165" s="105"/>
      <c r="AI165" s="105"/>
      <c r="AJ165" s="185"/>
      <c r="AK165" s="185"/>
      <c r="AL165" s="185"/>
      <c r="AM165" s="185"/>
      <c r="AN165" s="197"/>
      <c r="AO165" s="36"/>
      <c r="AP165" s="153" t="s">
        <v>97</v>
      </c>
      <c r="AQ165" s="132"/>
      <c r="AR165" s="201"/>
      <c r="AS165" s="194"/>
      <c r="AT165" s="187"/>
      <c r="AU165" s="194"/>
      <c r="AV165" s="185"/>
      <c r="AW165" s="185"/>
      <c r="AX165" s="185"/>
      <c r="AY165" s="185"/>
      <c r="AZ165" s="185"/>
      <c r="BA165" s="185"/>
      <c r="BB165" s="197"/>
      <c r="BC165" s="5"/>
      <c r="BF165"/>
    </row>
    <row r="166" spans="1:58" ht="14.25" thickBot="1" x14ac:dyDescent="0.2">
      <c r="A166" s="140"/>
      <c r="B166" s="147"/>
      <c r="C166" s="154" t="s">
        <v>136</v>
      </c>
      <c r="D166" s="155" t="s">
        <v>135</v>
      </c>
      <c r="E166" s="156"/>
      <c r="F166" s="193"/>
      <c r="G166" s="186"/>
      <c r="H166" s="191"/>
      <c r="I166" s="186"/>
      <c r="J166" s="191"/>
      <c r="K166" s="186"/>
      <c r="L166" s="186"/>
      <c r="M166" s="186"/>
      <c r="N166" s="186"/>
      <c r="O166" s="106"/>
      <c r="P166" s="106"/>
      <c r="Q166" s="106"/>
      <c r="R166" s="106"/>
      <c r="S166" s="186"/>
      <c r="T166" s="186"/>
      <c r="U166" s="198"/>
      <c r="V166" s="5"/>
      <c r="W166" s="139"/>
      <c r="X166" s="23" t="s">
        <v>88</v>
      </c>
      <c r="Y166" s="202"/>
      <c r="Z166" s="186"/>
      <c r="AA166" s="191"/>
      <c r="AB166" s="186"/>
      <c r="AC166" s="191"/>
      <c r="AD166" s="186"/>
      <c r="AE166" s="186"/>
      <c r="AF166" s="106"/>
      <c r="AG166" s="106"/>
      <c r="AH166" s="106"/>
      <c r="AI166" s="106"/>
      <c r="AJ166" s="186"/>
      <c r="AK166" s="186"/>
      <c r="AL166" s="186"/>
      <c r="AM166" s="186"/>
      <c r="AN166" s="198"/>
      <c r="AO166" s="36"/>
      <c r="AP166" s="139"/>
      <c r="AQ166" s="23" t="s">
        <v>88</v>
      </c>
      <c r="AR166" s="202"/>
      <c r="AS166" s="195"/>
      <c r="AT166" s="188"/>
      <c r="AU166" s="195"/>
      <c r="AV166" s="186"/>
      <c r="AW166" s="186"/>
      <c r="AX166" s="186"/>
      <c r="AY166" s="186"/>
      <c r="AZ166" s="186"/>
      <c r="BA166" s="186"/>
      <c r="BB166" s="198"/>
      <c r="BC166" s="5"/>
      <c r="BF166"/>
    </row>
    <row r="167" spans="1:58" ht="17.25" customHeight="1" x14ac:dyDescent="0.15">
      <c r="A167" s="73" t="s">
        <v>6</v>
      </c>
      <c r="B167" s="78"/>
      <c r="C167" s="169" t="str">
        <f t="shared" ref="C167:C206" ca="1" si="443">IFERROR(OFFSET(F$64,0,MATCH(1,$F167:$U167,)-1),"")</f>
        <v/>
      </c>
      <c r="D167" s="170" t="str">
        <f t="shared" ref="D167:D206" ca="1" si="444">IFERROR(OFFSET(Y$64,0,MATCH(1,$Y167:$AN167,)-1),"")</f>
        <v/>
      </c>
      <c r="E167" s="161" t="str">
        <f t="shared" ref="E167:E206" ca="1" si="445">IFERROR(OFFSET(AR$64,0,MATCH(1,$AR167:$BB167,)-1),"")</f>
        <v/>
      </c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8"/>
      <c r="V167" s="36">
        <f>SUM(F167:U167)</f>
        <v>0</v>
      </c>
      <c r="W167" s="77" t="s">
        <v>6</v>
      </c>
      <c r="X167" s="80" t="str">
        <f>$B167&amp;""</f>
        <v/>
      </c>
      <c r="Y167" s="6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8"/>
      <c r="AO167" s="36">
        <f>SUM(Y167:AN167)</f>
        <v>0</v>
      </c>
      <c r="AP167" s="73" t="s">
        <v>6</v>
      </c>
      <c r="AQ167" s="80" t="str">
        <f>$B167&amp;""</f>
        <v/>
      </c>
      <c r="AR167" s="6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36">
        <f>SUM(AR167:BB167)</f>
        <v>0</v>
      </c>
      <c r="BF167"/>
    </row>
    <row r="168" spans="1:58" ht="17.25" customHeight="1" x14ac:dyDescent="0.15">
      <c r="A168" s="74" t="s">
        <v>7</v>
      </c>
      <c r="B168" s="79"/>
      <c r="C168" s="171" t="str">
        <f t="shared" ca="1" si="443"/>
        <v/>
      </c>
      <c r="D168" s="170" t="str">
        <f t="shared" ca="1" si="444"/>
        <v/>
      </c>
      <c r="E168" s="162" t="str">
        <f t="shared" ca="1" si="445"/>
        <v/>
      </c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6"/>
      <c r="V168" s="36">
        <f t="shared" ref="V168:V185" si="446">SUM(F168:U168)</f>
        <v>0</v>
      </c>
      <c r="W168" s="74" t="s">
        <v>7</v>
      </c>
      <c r="X168" s="81" t="str">
        <f t="shared" ref="X168:X206" si="447">$B168&amp;""</f>
        <v/>
      </c>
      <c r="Y168" s="24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6"/>
      <c r="AO168" s="36">
        <f t="shared" ref="AO168:AO193" si="448">SUM(Y168:AN168)</f>
        <v>0</v>
      </c>
      <c r="AP168" s="74" t="s">
        <v>7</v>
      </c>
      <c r="AQ168" s="82" t="str">
        <f t="shared" ref="AQ168:AQ206" si="449">$B168&amp;""</f>
        <v/>
      </c>
      <c r="AR168" s="24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36">
        <f t="shared" ref="BC168:BC196" si="450">SUM(AR168:BB168)</f>
        <v>0</v>
      </c>
      <c r="BF168"/>
    </row>
    <row r="169" spans="1:58" ht="17.25" customHeight="1" x14ac:dyDescent="0.15">
      <c r="A169" s="75" t="s">
        <v>8</v>
      </c>
      <c r="B169" s="38"/>
      <c r="C169" s="171" t="str">
        <f t="shared" ca="1" si="443"/>
        <v/>
      </c>
      <c r="D169" s="170" t="str">
        <f t="shared" ca="1" si="444"/>
        <v/>
      </c>
      <c r="E169" s="162" t="str">
        <f t="shared" ca="1" si="445"/>
        <v/>
      </c>
      <c r="F169" s="9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1"/>
      <c r="V169" s="36">
        <f t="shared" si="446"/>
        <v>0</v>
      </c>
      <c r="W169" s="75" t="s">
        <v>8</v>
      </c>
      <c r="X169" s="41" t="str">
        <f t="shared" si="447"/>
        <v/>
      </c>
      <c r="Y169" s="9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1"/>
      <c r="AO169" s="36">
        <f t="shared" si="448"/>
        <v>0</v>
      </c>
      <c r="AP169" s="75" t="s">
        <v>8</v>
      </c>
      <c r="AQ169" s="83" t="str">
        <f t="shared" si="449"/>
        <v/>
      </c>
      <c r="AR169" s="9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36">
        <f t="shared" si="450"/>
        <v>0</v>
      </c>
      <c r="BF169"/>
    </row>
    <row r="170" spans="1:58" ht="17.25" customHeight="1" x14ac:dyDescent="0.15">
      <c r="A170" s="74" t="s">
        <v>9</v>
      </c>
      <c r="B170" s="39"/>
      <c r="C170" s="171" t="str">
        <f t="shared" ca="1" si="443"/>
        <v/>
      </c>
      <c r="D170" s="170" t="str">
        <f t="shared" ca="1" si="444"/>
        <v/>
      </c>
      <c r="E170" s="162" t="str">
        <f t="shared" ca="1" si="445"/>
        <v/>
      </c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6"/>
      <c r="V170" s="36">
        <f t="shared" si="446"/>
        <v>0</v>
      </c>
      <c r="W170" s="74" t="s">
        <v>9</v>
      </c>
      <c r="X170" s="42" t="str">
        <f t="shared" si="447"/>
        <v/>
      </c>
      <c r="Y170" s="24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6"/>
      <c r="AO170" s="36">
        <f t="shared" si="448"/>
        <v>0</v>
      </c>
      <c r="AP170" s="74" t="s">
        <v>9</v>
      </c>
      <c r="AQ170" s="82" t="str">
        <f t="shared" si="449"/>
        <v/>
      </c>
      <c r="AR170" s="24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36">
        <f t="shared" si="450"/>
        <v>0</v>
      </c>
      <c r="BF170"/>
    </row>
    <row r="171" spans="1:58" ht="17.25" customHeight="1" x14ac:dyDescent="0.15">
      <c r="A171" s="75" t="s">
        <v>10</v>
      </c>
      <c r="B171" s="38"/>
      <c r="C171" s="171" t="str">
        <f t="shared" ca="1" si="443"/>
        <v/>
      </c>
      <c r="D171" s="170" t="str">
        <f t="shared" ca="1" si="444"/>
        <v/>
      </c>
      <c r="E171" s="162" t="str">
        <f t="shared" ca="1" si="445"/>
        <v/>
      </c>
      <c r="F171" s="9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1"/>
      <c r="V171" s="36">
        <f t="shared" si="446"/>
        <v>0</v>
      </c>
      <c r="W171" s="75" t="s">
        <v>10</v>
      </c>
      <c r="X171" s="41" t="str">
        <f t="shared" si="447"/>
        <v/>
      </c>
      <c r="Y171" s="9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1"/>
      <c r="AO171" s="36">
        <f t="shared" si="448"/>
        <v>0</v>
      </c>
      <c r="AP171" s="75" t="s">
        <v>10</v>
      </c>
      <c r="AQ171" s="83" t="str">
        <f t="shared" si="449"/>
        <v/>
      </c>
      <c r="AR171" s="9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36">
        <f t="shared" si="450"/>
        <v>0</v>
      </c>
      <c r="BF171"/>
    </row>
    <row r="172" spans="1:58" ht="17.25" customHeight="1" x14ac:dyDescent="0.15">
      <c r="A172" s="74" t="s">
        <v>11</v>
      </c>
      <c r="B172" s="39"/>
      <c r="C172" s="171" t="str">
        <f t="shared" ca="1" si="443"/>
        <v/>
      </c>
      <c r="D172" s="170" t="str">
        <f t="shared" ca="1" si="444"/>
        <v/>
      </c>
      <c r="E172" s="162" t="str">
        <f t="shared" ca="1" si="445"/>
        <v/>
      </c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6"/>
      <c r="V172" s="36">
        <f t="shared" si="446"/>
        <v>0</v>
      </c>
      <c r="W172" s="74" t="s">
        <v>11</v>
      </c>
      <c r="X172" s="42" t="str">
        <f t="shared" si="447"/>
        <v/>
      </c>
      <c r="Y172" s="24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6"/>
      <c r="AO172" s="36">
        <f t="shared" si="448"/>
        <v>0</v>
      </c>
      <c r="AP172" s="74" t="s">
        <v>11</v>
      </c>
      <c r="AQ172" s="82" t="str">
        <f t="shared" si="449"/>
        <v/>
      </c>
      <c r="AR172" s="24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36">
        <f t="shared" si="450"/>
        <v>0</v>
      </c>
      <c r="BF172"/>
    </row>
    <row r="173" spans="1:58" ht="17.25" customHeight="1" x14ac:dyDescent="0.15">
      <c r="A173" s="75" t="s">
        <v>12</v>
      </c>
      <c r="B173" s="38"/>
      <c r="C173" s="171" t="str">
        <f t="shared" ca="1" si="443"/>
        <v/>
      </c>
      <c r="D173" s="170" t="str">
        <f t="shared" ca="1" si="444"/>
        <v/>
      </c>
      <c r="E173" s="162" t="str">
        <f t="shared" ca="1" si="445"/>
        <v/>
      </c>
      <c r="F173" s="9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1"/>
      <c r="V173" s="36">
        <f t="shared" si="446"/>
        <v>0</v>
      </c>
      <c r="W173" s="75" t="s">
        <v>12</v>
      </c>
      <c r="X173" s="41" t="str">
        <f t="shared" si="447"/>
        <v/>
      </c>
      <c r="Y173" s="9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1"/>
      <c r="AO173" s="36">
        <f t="shared" si="448"/>
        <v>0</v>
      </c>
      <c r="AP173" s="75" t="s">
        <v>12</v>
      </c>
      <c r="AQ173" s="83" t="str">
        <f t="shared" si="449"/>
        <v/>
      </c>
      <c r="AR173" s="9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36">
        <f t="shared" si="450"/>
        <v>0</v>
      </c>
      <c r="BF173"/>
    </row>
    <row r="174" spans="1:58" ht="17.25" customHeight="1" x14ac:dyDescent="0.15">
      <c r="A174" s="74" t="s">
        <v>13</v>
      </c>
      <c r="B174" s="39"/>
      <c r="C174" s="171" t="str">
        <f t="shared" ca="1" si="443"/>
        <v/>
      </c>
      <c r="D174" s="170" t="str">
        <f t="shared" ca="1" si="444"/>
        <v/>
      </c>
      <c r="E174" s="162" t="str">
        <f t="shared" ca="1" si="445"/>
        <v/>
      </c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6"/>
      <c r="V174" s="36">
        <f t="shared" si="446"/>
        <v>0</v>
      </c>
      <c r="W174" s="74" t="s">
        <v>13</v>
      </c>
      <c r="X174" s="42" t="str">
        <f t="shared" si="447"/>
        <v/>
      </c>
      <c r="Y174" s="24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6"/>
      <c r="AO174" s="36">
        <f t="shared" si="448"/>
        <v>0</v>
      </c>
      <c r="AP174" s="74" t="s">
        <v>13</v>
      </c>
      <c r="AQ174" s="82" t="str">
        <f t="shared" si="449"/>
        <v/>
      </c>
      <c r="AR174" s="24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36">
        <f t="shared" si="450"/>
        <v>0</v>
      </c>
      <c r="BF174"/>
    </row>
    <row r="175" spans="1:58" ht="17.25" customHeight="1" x14ac:dyDescent="0.15">
      <c r="A175" s="75" t="s">
        <v>14</v>
      </c>
      <c r="B175" s="38"/>
      <c r="C175" s="171" t="str">
        <f t="shared" ca="1" si="443"/>
        <v/>
      </c>
      <c r="D175" s="170" t="str">
        <f t="shared" ca="1" si="444"/>
        <v/>
      </c>
      <c r="E175" s="162" t="str">
        <f t="shared" ca="1" si="445"/>
        <v/>
      </c>
      <c r="F175" s="9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1"/>
      <c r="V175" s="36">
        <f t="shared" si="446"/>
        <v>0</v>
      </c>
      <c r="W175" s="75" t="s">
        <v>14</v>
      </c>
      <c r="X175" s="41" t="str">
        <f t="shared" si="447"/>
        <v/>
      </c>
      <c r="Y175" s="9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1"/>
      <c r="AO175" s="36">
        <f t="shared" si="448"/>
        <v>0</v>
      </c>
      <c r="AP175" s="75" t="s">
        <v>14</v>
      </c>
      <c r="AQ175" s="83" t="str">
        <f t="shared" si="449"/>
        <v/>
      </c>
      <c r="AR175" s="9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36">
        <f t="shared" si="450"/>
        <v>0</v>
      </c>
      <c r="BF175"/>
    </row>
    <row r="176" spans="1:58" ht="17.25" customHeight="1" x14ac:dyDescent="0.15">
      <c r="A176" s="74" t="s">
        <v>15</v>
      </c>
      <c r="B176" s="39"/>
      <c r="C176" s="171" t="str">
        <f t="shared" ca="1" si="443"/>
        <v/>
      </c>
      <c r="D176" s="170" t="str">
        <f t="shared" ca="1" si="444"/>
        <v/>
      </c>
      <c r="E176" s="162" t="str">
        <f t="shared" ca="1" si="445"/>
        <v/>
      </c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6"/>
      <c r="V176" s="36">
        <f t="shared" si="446"/>
        <v>0</v>
      </c>
      <c r="W176" s="74" t="s">
        <v>15</v>
      </c>
      <c r="X176" s="42" t="str">
        <f t="shared" si="447"/>
        <v/>
      </c>
      <c r="Y176" s="24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6"/>
      <c r="AO176" s="36">
        <f t="shared" si="448"/>
        <v>0</v>
      </c>
      <c r="AP176" s="74" t="s">
        <v>15</v>
      </c>
      <c r="AQ176" s="82" t="str">
        <f t="shared" si="449"/>
        <v/>
      </c>
      <c r="AR176" s="24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36">
        <f t="shared" si="450"/>
        <v>0</v>
      </c>
      <c r="BF176"/>
    </row>
    <row r="177" spans="1:58" ht="17.25" customHeight="1" x14ac:dyDescent="0.15">
      <c r="A177" s="75" t="s">
        <v>16</v>
      </c>
      <c r="B177" s="38"/>
      <c r="C177" s="171" t="str">
        <f t="shared" ca="1" si="443"/>
        <v/>
      </c>
      <c r="D177" s="170" t="str">
        <f t="shared" ca="1" si="444"/>
        <v/>
      </c>
      <c r="E177" s="162" t="str">
        <f t="shared" ca="1" si="445"/>
        <v/>
      </c>
      <c r="F177" s="9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1"/>
      <c r="V177" s="36">
        <f t="shared" si="446"/>
        <v>0</v>
      </c>
      <c r="W177" s="75" t="s">
        <v>16</v>
      </c>
      <c r="X177" s="41" t="str">
        <f t="shared" si="447"/>
        <v/>
      </c>
      <c r="Y177" s="9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1"/>
      <c r="AO177" s="36">
        <f t="shared" si="448"/>
        <v>0</v>
      </c>
      <c r="AP177" s="75" t="s">
        <v>16</v>
      </c>
      <c r="AQ177" s="83" t="str">
        <f t="shared" si="449"/>
        <v/>
      </c>
      <c r="AR177" s="9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36">
        <f t="shared" si="450"/>
        <v>0</v>
      </c>
      <c r="BF177"/>
    </row>
    <row r="178" spans="1:58" ht="17.25" customHeight="1" x14ac:dyDescent="0.15">
      <c r="A178" s="74" t="s">
        <v>17</v>
      </c>
      <c r="B178" s="39"/>
      <c r="C178" s="171" t="str">
        <f t="shared" ca="1" si="443"/>
        <v/>
      </c>
      <c r="D178" s="170" t="str">
        <f t="shared" ca="1" si="444"/>
        <v/>
      </c>
      <c r="E178" s="162" t="str">
        <f t="shared" ca="1" si="445"/>
        <v/>
      </c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6"/>
      <c r="V178" s="36">
        <f t="shared" si="446"/>
        <v>0</v>
      </c>
      <c r="W178" s="74" t="s">
        <v>17</v>
      </c>
      <c r="X178" s="42" t="str">
        <f t="shared" si="447"/>
        <v/>
      </c>
      <c r="Y178" s="24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6"/>
      <c r="AO178" s="36">
        <f t="shared" si="448"/>
        <v>0</v>
      </c>
      <c r="AP178" s="74" t="s">
        <v>17</v>
      </c>
      <c r="AQ178" s="82" t="str">
        <f t="shared" si="449"/>
        <v/>
      </c>
      <c r="AR178" s="24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36">
        <f t="shared" si="450"/>
        <v>0</v>
      </c>
      <c r="BF178"/>
    </row>
    <row r="179" spans="1:58" ht="17.25" customHeight="1" x14ac:dyDescent="0.15">
      <c r="A179" s="75" t="s">
        <v>18</v>
      </c>
      <c r="B179" s="38"/>
      <c r="C179" s="171" t="str">
        <f t="shared" ca="1" si="443"/>
        <v/>
      </c>
      <c r="D179" s="170" t="str">
        <f t="shared" ca="1" si="444"/>
        <v/>
      </c>
      <c r="E179" s="162" t="str">
        <f t="shared" ca="1" si="445"/>
        <v/>
      </c>
      <c r="F179" s="9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1"/>
      <c r="V179" s="36">
        <f t="shared" si="446"/>
        <v>0</v>
      </c>
      <c r="W179" s="75" t="s">
        <v>18</v>
      </c>
      <c r="X179" s="41" t="str">
        <f t="shared" si="447"/>
        <v/>
      </c>
      <c r="Y179" s="9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1"/>
      <c r="AO179" s="36">
        <f t="shared" si="448"/>
        <v>0</v>
      </c>
      <c r="AP179" s="75" t="s">
        <v>18</v>
      </c>
      <c r="AQ179" s="83" t="str">
        <f t="shared" si="449"/>
        <v/>
      </c>
      <c r="AR179" s="9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36">
        <f t="shared" si="450"/>
        <v>0</v>
      </c>
      <c r="BF179"/>
    </row>
    <row r="180" spans="1:58" ht="17.25" customHeight="1" x14ac:dyDescent="0.15">
      <c r="A180" s="74" t="s">
        <v>19</v>
      </c>
      <c r="B180" s="39"/>
      <c r="C180" s="171" t="str">
        <f t="shared" ca="1" si="443"/>
        <v/>
      </c>
      <c r="D180" s="170" t="str">
        <f t="shared" ca="1" si="444"/>
        <v/>
      </c>
      <c r="E180" s="162" t="str">
        <f t="shared" ca="1" si="445"/>
        <v/>
      </c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6"/>
      <c r="V180" s="36">
        <f t="shared" si="446"/>
        <v>0</v>
      </c>
      <c r="W180" s="74" t="s">
        <v>19</v>
      </c>
      <c r="X180" s="42" t="str">
        <f t="shared" si="447"/>
        <v/>
      </c>
      <c r="Y180" s="24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6"/>
      <c r="AO180" s="36">
        <f t="shared" si="448"/>
        <v>0</v>
      </c>
      <c r="AP180" s="74" t="s">
        <v>19</v>
      </c>
      <c r="AQ180" s="82" t="str">
        <f t="shared" si="449"/>
        <v/>
      </c>
      <c r="AR180" s="24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36">
        <f t="shared" si="450"/>
        <v>0</v>
      </c>
      <c r="BF180"/>
    </row>
    <row r="181" spans="1:58" ht="17.25" customHeight="1" x14ac:dyDescent="0.15">
      <c r="A181" s="75" t="s">
        <v>20</v>
      </c>
      <c r="B181" s="38"/>
      <c r="C181" s="171" t="str">
        <f t="shared" ca="1" si="443"/>
        <v/>
      </c>
      <c r="D181" s="170" t="str">
        <f t="shared" ca="1" si="444"/>
        <v/>
      </c>
      <c r="E181" s="162" t="str">
        <f t="shared" ca="1" si="445"/>
        <v/>
      </c>
      <c r="F181" s="9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1"/>
      <c r="V181" s="36">
        <f t="shared" si="446"/>
        <v>0</v>
      </c>
      <c r="W181" s="75" t="s">
        <v>20</v>
      </c>
      <c r="X181" s="41" t="str">
        <f t="shared" si="447"/>
        <v/>
      </c>
      <c r="Y181" s="9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1"/>
      <c r="AO181" s="36">
        <f t="shared" si="448"/>
        <v>0</v>
      </c>
      <c r="AP181" s="75" t="s">
        <v>20</v>
      </c>
      <c r="AQ181" s="83" t="str">
        <f t="shared" si="449"/>
        <v/>
      </c>
      <c r="AR181" s="9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36">
        <f t="shared" si="450"/>
        <v>0</v>
      </c>
      <c r="BF181"/>
    </row>
    <row r="182" spans="1:58" ht="17.25" customHeight="1" x14ac:dyDescent="0.15">
      <c r="A182" s="74" t="s">
        <v>21</v>
      </c>
      <c r="B182" s="39"/>
      <c r="C182" s="171" t="str">
        <f t="shared" ca="1" si="443"/>
        <v/>
      </c>
      <c r="D182" s="170" t="str">
        <f t="shared" ca="1" si="444"/>
        <v/>
      </c>
      <c r="E182" s="162" t="str">
        <f t="shared" ca="1" si="445"/>
        <v/>
      </c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6"/>
      <c r="V182" s="36">
        <f t="shared" si="446"/>
        <v>0</v>
      </c>
      <c r="W182" s="74" t="s">
        <v>21</v>
      </c>
      <c r="X182" s="42" t="str">
        <f t="shared" si="447"/>
        <v/>
      </c>
      <c r="Y182" s="24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6"/>
      <c r="AO182" s="36">
        <f t="shared" si="448"/>
        <v>0</v>
      </c>
      <c r="AP182" s="74" t="s">
        <v>21</v>
      </c>
      <c r="AQ182" s="82" t="str">
        <f t="shared" si="449"/>
        <v/>
      </c>
      <c r="AR182" s="24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36">
        <f t="shared" si="450"/>
        <v>0</v>
      </c>
      <c r="BF182"/>
    </row>
    <row r="183" spans="1:58" ht="17.25" customHeight="1" x14ac:dyDescent="0.15">
      <c r="A183" s="75" t="s">
        <v>22</v>
      </c>
      <c r="B183" s="38"/>
      <c r="C183" s="171" t="str">
        <f t="shared" ca="1" si="443"/>
        <v/>
      </c>
      <c r="D183" s="170" t="str">
        <f t="shared" ca="1" si="444"/>
        <v/>
      </c>
      <c r="E183" s="162" t="str">
        <f t="shared" ca="1" si="445"/>
        <v/>
      </c>
      <c r="F183" s="9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1"/>
      <c r="V183" s="36">
        <f t="shared" si="446"/>
        <v>0</v>
      </c>
      <c r="W183" s="75" t="s">
        <v>22</v>
      </c>
      <c r="X183" s="41" t="str">
        <f t="shared" si="447"/>
        <v/>
      </c>
      <c r="Y183" s="9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1"/>
      <c r="AO183" s="36">
        <f t="shared" si="448"/>
        <v>0</v>
      </c>
      <c r="AP183" s="75" t="s">
        <v>22</v>
      </c>
      <c r="AQ183" s="83" t="str">
        <f t="shared" si="449"/>
        <v/>
      </c>
      <c r="AR183" s="9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36">
        <f t="shared" si="450"/>
        <v>0</v>
      </c>
      <c r="BF183"/>
    </row>
    <row r="184" spans="1:58" ht="17.25" customHeight="1" x14ac:dyDescent="0.15">
      <c r="A184" s="74" t="s">
        <v>23</v>
      </c>
      <c r="B184" s="39"/>
      <c r="C184" s="171" t="str">
        <f t="shared" ca="1" si="443"/>
        <v/>
      </c>
      <c r="D184" s="170" t="str">
        <f t="shared" ca="1" si="444"/>
        <v/>
      </c>
      <c r="E184" s="162" t="str">
        <f t="shared" ca="1" si="445"/>
        <v/>
      </c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6"/>
      <c r="V184" s="36">
        <f t="shared" si="446"/>
        <v>0</v>
      </c>
      <c r="W184" s="74" t="s">
        <v>23</v>
      </c>
      <c r="X184" s="42" t="str">
        <f t="shared" si="447"/>
        <v/>
      </c>
      <c r="Y184" s="24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6"/>
      <c r="AO184" s="36">
        <f t="shared" si="448"/>
        <v>0</v>
      </c>
      <c r="AP184" s="74" t="s">
        <v>23</v>
      </c>
      <c r="AQ184" s="82" t="str">
        <f t="shared" si="449"/>
        <v/>
      </c>
      <c r="AR184" s="24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36">
        <f t="shared" si="450"/>
        <v>0</v>
      </c>
      <c r="BF184"/>
    </row>
    <row r="185" spans="1:58" ht="17.25" customHeight="1" x14ac:dyDescent="0.15">
      <c r="A185" s="75" t="s">
        <v>24</v>
      </c>
      <c r="B185" s="38"/>
      <c r="C185" s="171" t="str">
        <f t="shared" ca="1" si="443"/>
        <v/>
      </c>
      <c r="D185" s="170" t="str">
        <f t="shared" ca="1" si="444"/>
        <v/>
      </c>
      <c r="E185" s="162" t="str">
        <f t="shared" ca="1" si="445"/>
        <v/>
      </c>
      <c r="F185" s="9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1"/>
      <c r="V185" s="36">
        <f t="shared" si="446"/>
        <v>0</v>
      </c>
      <c r="W185" s="75" t="s">
        <v>24</v>
      </c>
      <c r="X185" s="41" t="str">
        <f t="shared" si="447"/>
        <v/>
      </c>
      <c r="Y185" s="9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1"/>
      <c r="AO185" s="36">
        <f t="shared" si="448"/>
        <v>0</v>
      </c>
      <c r="AP185" s="75" t="s">
        <v>24</v>
      </c>
      <c r="AQ185" s="83" t="str">
        <f t="shared" si="449"/>
        <v/>
      </c>
      <c r="AR185" s="9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36">
        <f t="shared" si="450"/>
        <v>0</v>
      </c>
      <c r="BF185"/>
    </row>
    <row r="186" spans="1:58" ht="17.25" customHeight="1" x14ac:dyDescent="0.15">
      <c r="A186" s="74" t="s">
        <v>25</v>
      </c>
      <c r="B186" s="39"/>
      <c r="C186" s="171" t="str">
        <f t="shared" ca="1" si="443"/>
        <v/>
      </c>
      <c r="D186" s="170" t="str">
        <f t="shared" ca="1" si="444"/>
        <v/>
      </c>
      <c r="E186" s="162" t="str">
        <f t="shared" ca="1" si="445"/>
        <v/>
      </c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6"/>
      <c r="V186" s="36">
        <f>SUM(F186:U186)</f>
        <v>0</v>
      </c>
      <c r="W186" s="74" t="s">
        <v>25</v>
      </c>
      <c r="X186" s="42" t="str">
        <f t="shared" si="447"/>
        <v/>
      </c>
      <c r="Y186" s="24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6"/>
      <c r="AO186" s="36">
        <f t="shared" si="448"/>
        <v>0</v>
      </c>
      <c r="AP186" s="74" t="s">
        <v>25</v>
      </c>
      <c r="AQ186" s="82" t="str">
        <f t="shared" si="449"/>
        <v/>
      </c>
      <c r="AR186" s="24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36">
        <f t="shared" si="450"/>
        <v>0</v>
      </c>
      <c r="BF186"/>
    </row>
    <row r="187" spans="1:58" ht="17.25" customHeight="1" x14ac:dyDescent="0.15">
      <c r="A187" s="75" t="s">
        <v>26</v>
      </c>
      <c r="B187" s="38"/>
      <c r="C187" s="171" t="str">
        <f t="shared" ca="1" si="443"/>
        <v/>
      </c>
      <c r="D187" s="170" t="str">
        <f t="shared" ca="1" si="444"/>
        <v/>
      </c>
      <c r="E187" s="162" t="str">
        <f t="shared" ca="1" si="445"/>
        <v/>
      </c>
      <c r="F187" s="9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1"/>
      <c r="V187" s="36">
        <f t="shared" ref="V187:V205" si="451">SUM(F187:U187)</f>
        <v>0</v>
      </c>
      <c r="W187" s="75" t="s">
        <v>26</v>
      </c>
      <c r="X187" s="41" t="str">
        <f t="shared" si="447"/>
        <v/>
      </c>
      <c r="Y187" s="9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1"/>
      <c r="AO187" s="36">
        <f t="shared" si="448"/>
        <v>0</v>
      </c>
      <c r="AP187" s="75" t="s">
        <v>26</v>
      </c>
      <c r="AQ187" s="83" t="str">
        <f t="shared" si="449"/>
        <v/>
      </c>
      <c r="AR187" s="9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36">
        <f t="shared" si="450"/>
        <v>0</v>
      </c>
      <c r="BF187"/>
    </row>
    <row r="188" spans="1:58" ht="17.25" customHeight="1" x14ac:dyDescent="0.15">
      <c r="A188" s="74" t="s">
        <v>27</v>
      </c>
      <c r="B188" s="39"/>
      <c r="C188" s="171" t="str">
        <f t="shared" ca="1" si="443"/>
        <v/>
      </c>
      <c r="D188" s="170" t="str">
        <f t="shared" ca="1" si="444"/>
        <v/>
      </c>
      <c r="E188" s="162" t="str">
        <f t="shared" ca="1" si="445"/>
        <v/>
      </c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6"/>
      <c r="V188" s="36">
        <f t="shared" si="451"/>
        <v>0</v>
      </c>
      <c r="W188" s="74" t="s">
        <v>27</v>
      </c>
      <c r="X188" s="42" t="str">
        <f t="shared" si="447"/>
        <v/>
      </c>
      <c r="Y188" s="24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6"/>
      <c r="AO188" s="36">
        <f t="shared" si="448"/>
        <v>0</v>
      </c>
      <c r="AP188" s="74" t="s">
        <v>27</v>
      </c>
      <c r="AQ188" s="82" t="str">
        <f t="shared" si="449"/>
        <v/>
      </c>
      <c r="AR188" s="24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36">
        <f t="shared" si="450"/>
        <v>0</v>
      </c>
      <c r="BF188"/>
    </row>
    <row r="189" spans="1:58" ht="17.25" customHeight="1" x14ac:dyDescent="0.15">
      <c r="A189" s="75" t="s">
        <v>28</v>
      </c>
      <c r="B189" s="38"/>
      <c r="C189" s="171" t="str">
        <f t="shared" ca="1" si="443"/>
        <v/>
      </c>
      <c r="D189" s="170" t="str">
        <f t="shared" ca="1" si="444"/>
        <v/>
      </c>
      <c r="E189" s="162" t="str">
        <f t="shared" ca="1" si="445"/>
        <v/>
      </c>
      <c r="F189" s="9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1"/>
      <c r="V189" s="36">
        <f t="shared" si="451"/>
        <v>0</v>
      </c>
      <c r="W189" s="75" t="s">
        <v>28</v>
      </c>
      <c r="X189" s="41" t="str">
        <f t="shared" si="447"/>
        <v/>
      </c>
      <c r="Y189" s="9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1"/>
      <c r="AO189" s="36">
        <f t="shared" si="448"/>
        <v>0</v>
      </c>
      <c r="AP189" s="75" t="s">
        <v>28</v>
      </c>
      <c r="AQ189" s="83" t="str">
        <f t="shared" si="449"/>
        <v/>
      </c>
      <c r="AR189" s="9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36">
        <f t="shared" si="450"/>
        <v>0</v>
      </c>
      <c r="BF189"/>
    </row>
    <row r="190" spans="1:58" ht="17.25" customHeight="1" x14ac:dyDescent="0.15">
      <c r="A190" s="74" t="s">
        <v>29</v>
      </c>
      <c r="B190" s="39"/>
      <c r="C190" s="171" t="str">
        <f t="shared" ca="1" si="443"/>
        <v/>
      </c>
      <c r="D190" s="170" t="str">
        <f t="shared" ca="1" si="444"/>
        <v/>
      </c>
      <c r="E190" s="162" t="str">
        <f t="shared" ca="1" si="445"/>
        <v/>
      </c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6"/>
      <c r="V190" s="36">
        <f t="shared" si="451"/>
        <v>0</v>
      </c>
      <c r="W190" s="74" t="s">
        <v>29</v>
      </c>
      <c r="X190" s="42" t="str">
        <f t="shared" si="447"/>
        <v/>
      </c>
      <c r="Y190" s="24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6"/>
      <c r="AO190" s="36">
        <f t="shared" si="448"/>
        <v>0</v>
      </c>
      <c r="AP190" s="74" t="s">
        <v>29</v>
      </c>
      <c r="AQ190" s="82" t="str">
        <f t="shared" si="449"/>
        <v/>
      </c>
      <c r="AR190" s="24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36">
        <f t="shared" si="450"/>
        <v>0</v>
      </c>
      <c r="BF190"/>
    </row>
    <row r="191" spans="1:58" ht="17.25" customHeight="1" x14ac:dyDescent="0.15">
      <c r="A191" s="75" t="s">
        <v>30</v>
      </c>
      <c r="B191" s="38"/>
      <c r="C191" s="171" t="str">
        <f t="shared" ca="1" si="443"/>
        <v/>
      </c>
      <c r="D191" s="170" t="str">
        <f t="shared" ca="1" si="444"/>
        <v/>
      </c>
      <c r="E191" s="162" t="str">
        <f t="shared" ca="1" si="445"/>
        <v/>
      </c>
      <c r="F191" s="9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1"/>
      <c r="V191" s="36">
        <f t="shared" si="451"/>
        <v>0</v>
      </c>
      <c r="W191" s="75" t="s">
        <v>30</v>
      </c>
      <c r="X191" s="41" t="str">
        <f t="shared" si="447"/>
        <v/>
      </c>
      <c r="Y191" s="9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1"/>
      <c r="AO191" s="36">
        <f t="shared" si="448"/>
        <v>0</v>
      </c>
      <c r="AP191" s="75" t="s">
        <v>30</v>
      </c>
      <c r="AQ191" s="83" t="str">
        <f t="shared" si="449"/>
        <v/>
      </c>
      <c r="AR191" s="9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36">
        <f t="shared" si="450"/>
        <v>0</v>
      </c>
      <c r="BF191"/>
    </row>
    <row r="192" spans="1:58" ht="17.25" customHeight="1" x14ac:dyDescent="0.15">
      <c r="A192" s="74" t="s">
        <v>31</v>
      </c>
      <c r="B192" s="39"/>
      <c r="C192" s="171" t="str">
        <f t="shared" ca="1" si="443"/>
        <v/>
      </c>
      <c r="D192" s="170" t="str">
        <f t="shared" ca="1" si="444"/>
        <v/>
      </c>
      <c r="E192" s="162" t="str">
        <f t="shared" ca="1" si="445"/>
        <v/>
      </c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6"/>
      <c r="V192" s="36">
        <f t="shared" si="451"/>
        <v>0</v>
      </c>
      <c r="W192" s="74" t="s">
        <v>31</v>
      </c>
      <c r="X192" s="42" t="str">
        <f t="shared" si="447"/>
        <v/>
      </c>
      <c r="Y192" s="24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6"/>
      <c r="AO192" s="36">
        <f t="shared" si="448"/>
        <v>0</v>
      </c>
      <c r="AP192" s="74" t="s">
        <v>31</v>
      </c>
      <c r="AQ192" s="82" t="str">
        <f t="shared" si="449"/>
        <v/>
      </c>
      <c r="AR192" s="24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36">
        <f t="shared" si="450"/>
        <v>0</v>
      </c>
      <c r="BF192"/>
    </row>
    <row r="193" spans="1:58" ht="17.25" customHeight="1" x14ac:dyDescent="0.15">
      <c r="A193" s="75" t="s">
        <v>32</v>
      </c>
      <c r="B193" s="38"/>
      <c r="C193" s="171" t="str">
        <f t="shared" ca="1" si="443"/>
        <v/>
      </c>
      <c r="D193" s="170" t="str">
        <f t="shared" ca="1" si="444"/>
        <v/>
      </c>
      <c r="E193" s="162" t="str">
        <f t="shared" ca="1" si="445"/>
        <v/>
      </c>
      <c r="F193" s="9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1"/>
      <c r="V193" s="36">
        <f t="shared" si="451"/>
        <v>0</v>
      </c>
      <c r="W193" s="75" t="s">
        <v>32</v>
      </c>
      <c r="X193" s="41" t="str">
        <f t="shared" si="447"/>
        <v/>
      </c>
      <c r="Y193" s="9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1"/>
      <c r="AO193" s="36">
        <f t="shared" si="448"/>
        <v>0</v>
      </c>
      <c r="AP193" s="75" t="s">
        <v>32</v>
      </c>
      <c r="AQ193" s="83" t="str">
        <f t="shared" si="449"/>
        <v/>
      </c>
      <c r="AR193" s="9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36">
        <f t="shared" si="450"/>
        <v>0</v>
      </c>
      <c r="BF193"/>
    </row>
    <row r="194" spans="1:58" ht="17.25" customHeight="1" x14ac:dyDescent="0.15">
      <c r="A194" s="74" t="s">
        <v>33</v>
      </c>
      <c r="B194" s="39"/>
      <c r="C194" s="171" t="str">
        <f t="shared" ca="1" si="443"/>
        <v/>
      </c>
      <c r="D194" s="170" t="str">
        <f t="shared" ca="1" si="444"/>
        <v/>
      </c>
      <c r="E194" s="162" t="str">
        <f t="shared" ca="1" si="445"/>
        <v/>
      </c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6"/>
      <c r="V194" s="36">
        <f t="shared" si="451"/>
        <v>0</v>
      </c>
      <c r="W194" s="74" t="s">
        <v>33</v>
      </c>
      <c r="X194" s="42" t="str">
        <f t="shared" si="447"/>
        <v/>
      </c>
      <c r="Y194" s="24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6"/>
      <c r="AO194" s="36">
        <f>SUM(Y194:AN194)</f>
        <v>0</v>
      </c>
      <c r="AP194" s="74" t="s">
        <v>33</v>
      </c>
      <c r="AQ194" s="82" t="str">
        <f t="shared" si="449"/>
        <v/>
      </c>
      <c r="AR194" s="24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36">
        <f t="shared" si="450"/>
        <v>0</v>
      </c>
      <c r="BF194"/>
    </row>
    <row r="195" spans="1:58" ht="17.25" customHeight="1" x14ac:dyDescent="0.15">
      <c r="A195" s="75" t="s">
        <v>34</v>
      </c>
      <c r="B195" s="38"/>
      <c r="C195" s="171" t="str">
        <f t="shared" ca="1" si="443"/>
        <v/>
      </c>
      <c r="D195" s="170" t="str">
        <f t="shared" ca="1" si="444"/>
        <v/>
      </c>
      <c r="E195" s="162" t="str">
        <f t="shared" ca="1" si="445"/>
        <v/>
      </c>
      <c r="F195" s="9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1"/>
      <c r="V195" s="36">
        <f t="shared" si="451"/>
        <v>0</v>
      </c>
      <c r="W195" s="75" t="s">
        <v>34</v>
      </c>
      <c r="X195" s="41" t="str">
        <f t="shared" si="447"/>
        <v/>
      </c>
      <c r="Y195" s="9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1"/>
      <c r="AO195" s="36">
        <f t="shared" ref="AO195:AO206" si="452">SUM(Y195:AN195)</f>
        <v>0</v>
      </c>
      <c r="AP195" s="75" t="s">
        <v>34</v>
      </c>
      <c r="AQ195" s="83" t="str">
        <f t="shared" si="449"/>
        <v/>
      </c>
      <c r="AR195" s="9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36">
        <f t="shared" si="450"/>
        <v>0</v>
      </c>
      <c r="BF195"/>
    </row>
    <row r="196" spans="1:58" ht="17.25" customHeight="1" x14ac:dyDescent="0.15">
      <c r="A196" s="74" t="s">
        <v>35</v>
      </c>
      <c r="B196" s="39"/>
      <c r="C196" s="171" t="str">
        <f t="shared" ca="1" si="443"/>
        <v/>
      </c>
      <c r="D196" s="170" t="str">
        <f t="shared" ca="1" si="444"/>
        <v/>
      </c>
      <c r="E196" s="162" t="str">
        <f t="shared" ca="1" si="445"/>
        <v/>
      </c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6"/>
      <c r="V196" s="36">
        <f t="shared" si="451"/>
        <v>0</v>
      </c>
      <c r="W196" s="74" t="s">
        <v>35</v>
      </c>
      <c r="X196" s="42" t="str">
        <f t="shared" si="447"/>
        <v/>
      </c>
      <c r="Y196" s="24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6"/>
      <c r="AO196" s="36">
        <f t="shared" si="452"/>
        <v>0</v>
      </c>
      <c r="AP196" s="74" t="s">
        <v>35</v>
      </c>
      <c r="AQ196" s="82" t="str">
        <f t="shared" si="449"/>
        <v/>
      </c>
      <c r="AR196" s="24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36">
        <f t="shared" si="450"/>
        <v>0</v>
      </c>
      <c r="BF196"/>
    </row>
    <row r="197" spans="1:58" ht="17.25" customHeight="1" x14ac:dyDescent="0.15">
      <c r="A197" s="75" t="s">
        <v>36</v>
      </c>
      <c r="B197" s="38"/>
      <c r="C197" s="171" t="str">
        <f t="shared" ca="1" si="443"/>
        <v/>
      </c>
      <c r="D197" s="170" t="str">
        <f t="shared" ca="1" si="444"/>
        <v/>
      </c>
      <c r="E197" s="162" t="str">
        <f t="shared" ca="1" si="445"/>
        <v/>
      </c>
      <c r="F197" s="9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1"/>
      <c r="V197" s="36">
        <f t="shared" si="451"/>
        <v>0</v>
      </c>
      <c r="W197" s="75" t="s">
        <v>36</v>
      </c>
      <c r="X197" s="41" t="str">
        <f t="shared" si="447"/>
        <v/>
      </c>
      <c r="Y197" s="9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1"/>
      <c r="AO197" s="36">
        <f t="shared" si="452"/>
        <v>0</v>
      </c>
      <c r="AP197" s="75" t="s">
        <v>36</v>
      </c>
      <c r="AQ197" s="83" t="str">
        <f t="shared" si="449"/>
        <v/>
      </c>
      <c r="AR197" s="9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36">
        <f>SUM(AR197:BB197)</f>
        <v>0</v>
      </c>
      <c r="BF197"/>
    </row>
    <row r="198" spans="1:58" ht="17.25" customHeight="1" x14ac:dyDescent="0.15">
      <c r="A198" s="74" t="s">
        <v>37</v>
      </c>
      <c r="B198" s="39"/>
      <c r="C198" s="171" t="str">
        <f t="shared" ca="1" si="443"/>
        <v/>
      </c>
      <c r="D198" s="170" t="str">
        <f t="shared" ca="1" si="444"/>
        <v/>
      </c>
      <c r="E198" s="162" t="str">
        <f t="shared" ca="1" si="445"/>
        <v/>
      </c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6"/>
      <c r="V198" s="36">
        <f t="shared" si="451"/>
        <v>0</v>
      </c>
      <c r="W198" s="74" t="s">
        <v>37</v>
      </c>
      <c r="X198" s="42" t="str">
        <f t="shared" si="447"/>
        <v/>
      </c>
      <c r="Y198" s="24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6"/>
      <c r="AO198" s="36">
        <f t="shared" si="452"/>
        <v>0</v>
      </c>
      <c r="AP198" s="74" t="s">
        <v>37</v>
      </c>
      <c r="AQ198" s="82" t="str">
        <f t="shared" si="449"/>
        <v/>
      </c>
      <c r="AR198" s="24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36">
        <f t="shared" ref="BC198:BC206" si="453">SUM(AR198:BB198)</f>
        <v>0</v>
      </c>
      <c r="BF198"/>
    </row>
    <row r="199" spans="1:58" ht="17.25" customHeight="1" x14ac:dyDescent="0.15">
      <c r="A199" s="75" t="s">
        <v>38</v>
      </c>
      <c r="B199" s="38"/>
      <c r="C199" s="171" t="str">
        <f t="shared" ca="1" si="443"/>
        <v/>
      </c>
      <c r="D199" s="170" t="str">
        <f t="shared" ca="1" si="444"/>
        <v/>
      </c>
      <c r="E199" s="162" t="str">
        <f t="shared" ca="1" si="445"/>
        <v/>
      </c>
      <c r="F199" s="9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1"/>
      <c r="V199" s="36">
        <f t="shared" si="451"/>
        <v>0</v>
      </c>
      <c r="W199" s="75" t="s">
        <v>38</v>
      </c>
      <c r="X199" s="41" t="str">
        <f t="shared" si="447"/>
        <v/>
      </c>
      <c r="Y199" s="9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1"/>
      <c r="AO199" s="36">
        <f t="shared" si="452"/>
        <v>0</v>
      </c>
      <c r="AP199" s="75" t="s">
        <v>38</v>
      </c>
      <c r="AQ199" s="83" t="str">
        <f t="shared" si="449"/>
        <v/>
      </c>
      <c r="AR199" s="9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36">
        <f t="shared" si="453"/>
        <v>0</v>
      </c>
      <c r="BF199"/>
    </row>
    <row r="200" spans="1:58" ht="17.25" customHeight="1" x14ac:dyDescent="0.15">
      <c r="A200" s="74" t="s">
        <v>39</v>
      </c>
      <c r="B200" s="39"/>
      <c r="C200" s="171" t="str">
        <f t="shared" ca="1" si="443"/>
        <v/>
      </c>
      <c r="D200" s="170" t="str">
        <f t="shared" ca="1" si="444"/>
        <v/>
      </c>
      <c r="E200" s="162" t="str">
        <f t="shared" ca="1" si="445"/>
        <v/>
      </c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6"/>
      <c r="V200" s="36">
        <f t="shared" si="451"/>
        <v>0</v>
      </c>
      <c r="W200" s="74" t="s">
        <v>39</v>
      </c>
      <c r="X200" s="42" t="str">
        <f t="shared" si="447"/>
        <v/>
      </c>
      <c r="Y200" s="24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6"/>
      <c r="AO200" s="36">
        <f t="shared" si="452"/>
        <v>0</v>
      </c>
      <c r="AP200" s="74" t="s">
        <v>39</v>
      </c>
      <c r="AQ200" s="82" t="str">
        <f t="shared" si="449"/>
        <v/>
      </c>
      <c r="AR200" s="24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36">
        <f t="shared" si="453"/>
        <v>0</v>
      </c>
      <c r="BF200"/>
    </row>
    <row r="201" spans="1:58" ht="17.25" customHeight="1" x14ac:dyDescent="0.15">
      <c r="A201" s="75" t="s">
        <v>40</v>
      </c>
      <c r="B201" s="38"/>
      <c r="C201" s="171" t="str">
        <f t="shared" ca="1" si="443"/>
        <v/>
      </c>
      <c r="D201" s="170" t="str">
        <f t="shared" ca="1" si="444"/>
        <v/>
      </c>
      <c r="E201" s="162" t="str">
        <f t="shared" ca="1" si="445"/>
        <v/>
      </c>
      <c r="F201" s="9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1"/>
      <c r="V201" s="36">
        <f t="shared" si="451"/>
        <v>0</v>
      </c>
      <c r="W201" s="75" t="s">
        <v>40</v>
      </c>
      <c r="X201" s="41" t="str">
        <f t="shared" si="447"/>
        <v/>
      </c>
      <c r="Y201" s="9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1"/>
      <c r="AO201" s="36">
        <f t="shared" si="452"/>
        <v>0</v>
      </c>
      <c r="AP201" s="75" t="s">
        <v>40</v>
      </c>
      <c r="AQ201" s="83" t="str">
        <f t="shared" si="449"/>
        <v/>
      </c>
      <c r="AR201" s="9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36">
        <f t="shared" si="453"/>
        <v>0</v>
      </c>
      <c r="BF201"/>
    </row>
    <row r="202" spans="1:58" ht="17.25" customHeight="1" x14ac:dyDescent="0.15">
      <c r="A202" s="74" t="s">
        <v>41</v>
      </c>
      <c r="B202" s="39"/>
      <c r="C202" s="171" t="str">
        <f t="shared" ca="1" si="443"/>
        <v/>
      </c>
      <c r="D202" s="170" t="str">
        <f t="shared" ca="1" si="444"/>
        <v/>
      </c>
      <c r="E202" s="162" t="str">
        <f t="shared" ca="1" si="445"/>
        <v/>
      </c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6"/>
      <c r="V202" s="36">
        <f t="shared" si="451"/>
        <v>0</v>
      </c>
      <c r="W202" s="74" t="s">
        <v>41</v>
      </c>
      <c r="X202" s="42" t="str">
        <f t="shared" si="447"/>
        <v/>
      </c>
      <c r="Y202" s="24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6"/>
      <c r="AO202" s="36">
        <f t="shared" si="452"/>
        <v>0</v>
      </c>
      <c r="AP202" s="74" t="s">
        <v>41</v>
      </c>
      <c r="AQ202" s="82" t="str">
        <f t="shared" si="449"/>
        <v/>
      </c>
      <c r="AR202" s="24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36">
        <f t="shared" si="453"/>
        <v>0</v>
      </c>
      <c r="BF202"/>
    </row>
    <row r="203" spans="1:58" ht="17.25" customHeight="1" x14ac:dyDescent="0.15">
      <c r="A203" s="75" t="s">
        <v>42</v>
      </c>
      <c r="B203" s="38"/>
      <c r="C203" s="171" t="str">
        <f t="shared" ca="1" si="443"/>
        <v/>
      </c>
      <c r="D203" s="170" t="str">
        <f t="shared" ca="1" si="444"/>
        <v/>
      </c>
      <c r="E203" s="162" t="str">
        <f t="shared" ca="1" si="445"/>
        <v/>
      </c>
      <c r="F203" s="9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1"/>
      <c r="V203" s="36">
        <f t="shared" si="451"/>
        <v>0</v>
      </c>
      <c r="W203" s="75" t="s">
        <v>42</v>
      </c>
      <c r="X203" s="41" t="str">
        <f t="shared" si="447"/>
        <v/>
      </c>
      <c r="Y203" s="9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1"/>
      <c r="AO203" s="36">
        <f t="shared" si="452"/>
        <v>0</v>
      </c>
      <c r="AP203" s="75" t="s">
        <v>42</v>
      </c>
      <c r="AQ203" s="83" t="str">
        <f t="shared" si="449"/>
        <v/>
      </c>
      <c r="AR203" s="9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36">
        <f t="shared" si="453"/>
        <v>0</v>
      </c>
      <c r="BF203"/>
    </row>
    <row r="204" spans="1:58" ht="17.25" customHeight="1" x14ac:dyDescent="0.15">
      <c r="A204" s="74" t="s">
        <v>43</v>
      </c>
      <c r="B204" s="39"/>
      <c r="C204" s="171" t="str">
        <f t="shared" ca="1" si="443"/>
        <v/>
      </c>
      <c r="D204" s="170" t="str">
        <f t="shared" ca="1" si="444"/>
        <v/>
      </c>
      <c r="E204" s="162" t="str">
        <f t="shared" ca="1" si="445"/>
        <v/>
      </c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6"/>
      <c r="V204" s="36">
        <f t="shared" si="451"/>
        <v>0</v>
      </c>
      <c r="W204" s="74" t="s">
        <v>43</v>
      </c>
      <c r="X204" s="42" t="str">
        <f t="shared" si="447"/>
        <v/>
      </c>
      <c r="Y204" s="24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6"/>
      <c r="AO204" s="36">
        <f t="shared" si="452"/>
        <v>0</v>
      </c>
      <c r="AP204" s="74" t="s">
        <v>43</v>
      </c>
      <c r="AQ204" s="82" t="str">
        <f t="shared" si="449"/>
        <v/>
      </c>
      <c r="AR204" s="24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36">
        <f t="shared" si="453"/>
        <v>0</v>
      </c>
      <c r="BF204"/>
    </row>
    <row r="205" spans="1:58" ht="17.25" customHeight="1" x14ac:dyDescent="0.15">
      <c r="A205" s="75" t="s">
        <v>44</v>
      </c>
      <c r="B205" s="38"/>
      <c r="C205" s="171" t="str">
        <f t="shared" ca="1" si="443"/>
        <v/>
      </c>
      <c r="D205" s="170" t="str">
        <f t="shared" ca="1" si="444"/>
        <v/>
      </c>
      <c r="E205" s="162" t="str">
        <f t="shared" ca="1" si="445"/>
        <v/>
      </c>
      <c r="F205" s="9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1"/>
      <c r="V205" s="36">
        <f t="shared" si="451"/>
        <v>0</v>
      </c>
      <c r="W205" s="75" t="s">
        <v>44</v>
      </c>
      <c r="X205" s="41" t="str">
        <f t="shared" si="447"/>
        <v/>
      </c>
      <c r="Y205" s="9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1"/>
      <c r="AO205" s="36">
        <f t="shared" si="452"/>
        <v>0</v>
      </c>
      <c r="AP205" s="75" t="s">
        <v>44</v>
      </c>
      <c r="AQ205" s="83" t="str">
        <f t="shared" si="449"/>
        <v/>
      </c>
      <c r="AR205" s="9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36">
        <f t="shared" si="453"/>
        <v>0</v>
      </c>
      <c r="BF205"/>
    </row>
    <row r="206" spans="1:58" ht="17.25" customHeight="1" thickBot="1" x14ac:dyDescent="0.2">
      <c r="A206" s="76" t="s">
        <v>45</v>
      </c>
      <c r="B206" s="40"/>
      <c r="C206" s="172" t="str">
        <f t="shared" ca="1" si="443"/>
        <v/>
      </c>
      <c r="D206" s="173" t="str">
        <f t="shared" ca="1" si="444"/>
        <v/>
      </c>
      <c r="E206" s="163" t="str">
        <f t="shared" ca="1" si="445"/>
        <v/>
      </c>
      <c r="F206" s="27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9"/>
      <c r="V206" s="36">
        <f>SUM(F206:U206)</f>
        <v>0</v>
      </c>
      <c r="W206" s="76" t="s">
        <v>45</v>
      </c>
      <c r="X206" s="43" t="str">
        <f t="shared" si="447"/>
        <v/>
      </c>
      <c r="Y206" s="27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9"/>
      <c r="AO206" s="36">
        <f t="shared" si="452"/>
        <v>0</v>
      </c>
      <c r="AP206" s="76" t="s">
        <v>45</v>
      </c>
      <c r="AQ206" s="84" t="str">
        <f t="shared" si="449"/>
        <v/>
      </c>
      <c r="AR206" s="27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36">
        <f t="shared" si="453"/>
        <v>0</v>
      </c>
      <c r="BF206"/>
    </row>
    <row r="207" spans="1:58" ht="17.25" customHeight="1" thickTop="1" thickBot="1" x14ac:dyDescent="0.2">
      <c r="A207" s="199" t="s">
        <v>2</v>
      </c>
      <c r="B207" s="200"/>
      <c r="C207" s="22" t="s">
        <v>62</v>
      </c>
      <c r="D207" s="33" t="s">
        <v>62</v>
      </c>
      <c r="E207" s="160" t="s">
        <v>62</v>
      </c>
      <c r="F207" s="13">
        <f t="shared" ref="F207:U207" si="454">SUM(F167:F206)</f>
        <v>0</v>
      </c>
      <c r="G207" s="14">
        <f t="shared" si="454"/>
        <v>0</v>
      </c>
      <c r="H207" s="14">
        <f t="shared" si="454"/>
        <v>0</v>
      </c>
      <c r="I207" s="14">
        <f t="shared" si="454"/>
        <v>0</v>
      </c>
      <c r="J207" s="14">
        <f t="shared" si="454"/>
        <v>0</v>
      </c>
      <c r="K207" s="14">
        <f t="shared" si="454"/>
        <v>0</v>
      </c>
      <c r="L207" s="14">
        <f t="shared" si="454"/>
        <v>0</v>
      </c>
      <c r="M207" s="14">
        <f t="shared" si="454"/>
        <v>0</v>
      </c>
      <c r="N207" s="14">
        <f t="shared" si="454"/>
        <v>0</v>
      </c>
      <c r="O207" s="14">
        <f t="shared" si="454"/>
        <v>0</v>
      </c>
      <c r="P207" s="14">
        <f t="shared" si="454"/>
        <v>0</v>
      </c>
      <c r="Q207" s="14">
        <f t="shared" si="454"/>
        <v>0</v>
      </c>
      <c r="R207" s="14">
        <f t="shared" si="454"/>
        <v>0</v>
      </c>
      <c r="S207" s="14">
        <f t="shared" si="454"/>
        <v>0</v>
      </c>
      <c r="T207" s="14">
        <f t="shared" si="454"/>
        <v>0</v>
      </c>
      <c r="U207" s="15">
        <f t="shared" si="454"/>
        <v>0</v>
      </c>
      <c r="V207" s="17">
        <f>SUM(V167:V206)</f>
        <v>0</v>
      </c>
      <c r="W207" s="149" t="s">
        <v>2</v>
      </c>
      <c r="X207" s="150"/>
      <c r="Y207" s="13">
        <f>SUM(Y167:Y206)</f>
        <v>0</v>
      </c>
      <c r="Z207" s="14">
        <f t="shared" ref="Z207:AN207" si="455">SUM(Z167:Z206)</f>
        <v>0</v>
      </c>
      <c r="AA207" s="14">
        <f t="shared" si="455"/>
        <v>0</v>
      </c>
      <c r="AB207" s="14">
        <f t="shared" si="455"/>
        <v>0</v>
      </c>
      <c r="AC207" s="14">
        <f t="shared" si="455"/>
        <v>0</v>
      </c>
      <c r="AD207" s="14">
        <f t="shared" si="455"/>
        <v>0</v>
      </c>
      <c r="AE207" s="14">
        <f t="shared" si="455"/>
        <v>0</v>
      </c>
      <c r="AF207" s="14">
        <f t="shared" si="455"/>
        <v>0</v>
      </c>
      <c r="AG207" s="14">
        <f t="shared" si="455"/>
        <v>0</v>
      </c>
      <c r="AH207" s="14">
        <f t="shared" si="455"/>
        <v>0</v>
      </c>
      <c r="AI207" s="14">
        <f t="shared" si="455"/>
        <v>0</v>
      </c>
      <c r="AJ207" s="14">
        <f t="shared" si="455"/>
        <v>0</v>
      </c>
      <c r="AK207" s="14">
        <f t="shared" si="455"/>
        <v>0</v>
      </c>
      <c r="AL207" s="14">
        <f t="shared" si="455"/>
        <v>0</v>
      </c>
      <c r="AM207" s="14">
        <f t="shared" si="455"/>
        <v>0</v>
      </c>
      <c r="AN207" s="15">
        <f t="shared" si="455"/>
        <v>0</v>
      </c>
      <c r="AO207" s="17">
        <f>SUM(AO167:AO206)</f>
        <v>0</v>
      </c>
      <c r="AP207" s="149" t="s">
        <v>2</v>
      </c>
      <c r="AQ207" s="150"/>
      <c r="AR207" s="13">
        <f>SUM(AR167:AR206)</f>
        <v>0</v>
      </c>
      <c r="AS207" s="14">
        <f t="shared" ref="AS207:BC207" si="456">SUM(AS167:AS206)</f>
        <v>0</v>
      </c>
      <c r="AT207" s="14">
        <f t="shared" si="456"/>
        <v>0</v>
      </c>
      <c r="AU207" s="14">
        <f t="shared" si="456"/>
        <v>0</v>
      </c>
      <c r="AV207" s="14">
        <f t="shared" si="456"/>
        <v>0</v>
      </c>
      <c r="AW207" s="14">
        <f t="shared" si="456"/>
        <v>0</v>
      </c>
      <c r="AX207" s="14">
        <f t="shared" si="456"/>
        <v>0</v>
      </c>
      <c r="AY207" s="14">
        <f t="shared" si="456"/>
        <v>0</v>
      </c>
      <c r="AZ207" s="14">
        <f t="shared" si="456"/>
        <v>0</v>
      </c>
      <c r="BA207" s="14">
        <f t="shared" si="456"/>
        <v>0</v>
      </c>
      <c r="BB207" s="15">
        <f t="shared" si="456"/>
        <v>0</v>
      </c>
      <c r="BC207" s="37">
        <f t="shared" si="456"/>
        <v>0</v>
      </c>
      <c r="BF207"/>
    </row>
    <row r="208" spans="1:58" ht="7.5" customHeight="1" x14ac:dyDescent="0.15"/>
    <row r="209" spans="1:58" ht="24.75" customHeight="1" x14ac:dyDescent="0.15">
      <c r="A209" s="2" t="s">
        <v>128</v>
      </c>
      <c r="B209" s="19"/>
      <c r="C209" s="16" t="str">
        <f>$C$2</f>
        <v>14-9122</v>
      </c>
      <c r="E209" s="16"/>
      <c r="G209" s="16" t="str">
        <f>$G$2</f>
        <v>カラーコーディネートのリバーシブルバッグ</v>
      </c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205" t="s">
        <v>64</v>
      </c>
      <c r="T209" s="205"/>
      <c r="U209" s="112" t="s">
        <v>75</v>
      </c>
      <c r="W209"/>
      <c r="X209"/>
      <c r="Y209"/>
      <c r="Z209"/>
      <c r="AA209"/>
      <c r="AQ209"/>
      <c r="AR209"/>
      <c r="AS209"/>
      <c r="AT209"/>
    </row>
    <row r="210" spans="1:58" ht="3" customHeight="1" x14ac:dyDescent="0.15">
      <c r="A210" s="116"/>
      <c r="W210"/>
      <c r="X210"/>
      <c r="Y210"/>
      <c r="Z210"/>
      <c r="AA210"/>
      <c r="AQ210"/>
      <c r="AR210"/>
      <c r="AS210"/>
      <c r="AT210"/>
    </row>
    <row r="211" spans="1:58" s="3" customFormat="1" ht="32.25" customHeight="1" x14ac:dyDescent="0.15">
      <c r="A211" s="184" t="str">
        <f>A161&amp;""</f>
        <v/>
      </c>
      <c r="B211" s="184"/>
      <c r="C211" s="108" t="s">
        <v>0</v>
      </c>
      <c r="D211" s="203" t="str">
        <f>$D$61&amp;""</f>
        <v/>
      </c>
      <c r="E211" s="203"/>
      <c r="F211" s="108" t="s">
        <v>3</v>
      </c>
      <c r="G211" s="189"/>
      <c r="H211" s="189"/>
      <c r="I211" s="108" t="s">
        <v>4</v>
      </c>
      <c r="J211" s="87" t="s">
        <v>1</v>
      </c>
      <c r="K211" s="196">
        <f>SUM(F257:U257)</f>
        <v>0</v>
      </c>
      <c r="L211" s="196"/>
      <c r="M211" s="88" t="s">
        <v>5</v>
      </c>
      <c r="N211" s="20"/>
      <c r="O211" s="20"/>
      <c r="P211" s="204" t="s">
        <v>66</v>
      </c>
      <c r="Q211" s="204"/>
      <c r="R211" s="114" t="s">
        <v>65</v>
      </c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E211" s="21"/>
      <c r="BF211" s="12"/>
    </row>
    <row r="212" spans="1:58" ht="4.5" customHeight="1" x14ac:dyDescent="0.15">
      <c r="G212" s="122"/>
      <c r="W212"/>
      <c r="X212"/>
      <c r="Y212"/>
      <c r="Z212"/>
      <c r="AA212"/>
      <c r="AQ212"/>
      <c r="AR212"/>
      <c r="AS212"/>
      <c r="AT212"/>
    </row>
    <row r="213" spans="1:58" ht="14.45" customHeight="1" thickBot="1" x14ac:dyDescent="0.2">
      <c r="A213" s="130"/>
      <c r="B213" s="180" t="s">
        <v>113</v>
      </c>
      <c r="C213" s="34"/>
      <c r="D213" s="121"/>
      <c r="E213" s="35"/>
      <c r="F213" s="1" t="s">
        <v>85</v>
      </c>
      <c r="G213" s="122"/>
      <c r="W213" s="181" t="s">
        <v>114</v>
      </c>
      <c r="AP213" s="130" t="s">
        <v>83</v>
      </c>
    </row>
    <row r="214" spans="1:58" ht="24" customHeight="1" x14ac:dyDescent="0.15">
      <c r="A214" s="129"/>
      <c r="B214" s="146"/>
      <c r="C214" s="129" t="s">
        <v>95</v>
      </c>
      <c r="D214" s="144" t="s">
        <v>96</v>
      </c>
      <c r="E214" s="141"/>
      <c r="F214" s="175" t="str">
        <f>C$7&amp;""</f>
        <v>ﾋﾟﾝｸ</v>
      </c>
      <c r="G214" s="175" t="str">
        <f t="shared" ref="G214" si="457">D$7&amp;""</f>
        <v>水色</v>
      </c>
      <c r="H214" s="175" t="str">
        <f t="shared" ref="H214" si="458">E$7&amp;""</f>
        <v>ﾗｲﾄｸﾞﾚｰ</v>
      </c>
      <c r="I214" s="175" t="str">
        <f t="shared" ref="I214" si="459">F$7&amp;""</f>
        <v>生成</v>
      </c>
      <c r="J214" s="175" t="str">
        <f t="shared" ref="J214" si="460">G$7&amp;""</f>
        <v>ﾍﾞｰｼﾞｭ</v>
      </c>
      <c r="K214" s="175" t="str">
        <f t="shared" ref="K214" si="461">H$7&amp;""</f>
        <v>ｶｰｷ</v>
      </c>
      <c r="L214" s="175" t="str">
        <f t="shared" ref="L214" si="462">I$7&amp;""</f>
        <v>モス</v>
      </c>
      <c r="M214" s="175" t="str">
        <f t="shared" ref="M214" si="463">J$7&amp;""</f>
        <v>黒</v>
      </c>
      <c r="N214" s="175" t="str">
        <f t="shared" ref="N214:O214" si="464">K$7&amp;""</f>
        <v>赤</v>
      </c>
      <c r="O214" s="175" t="str">
        <f t="shared" si="464"/>
        <v>ｴﾒﾗﾙﾄﾞ</v>
      </c>
      <c r="P214" s="175" t="str">
        <f t="shared" ref="P214" si="465">M$7&amp;""</f>
        <v>ﾁｪﾘｰ</v>
      </c>
      <c r="Q214" s="175" t="str">
        <f t="shared" ref="Q214" si="466">N$7&amp;""</f>
        <v>黄</v>
      </c>
      <c r="R214" s="175" t="str">
        <f t="shared" ref="R214" si="467">O$7&amp;""</f>
        <v>ｺﾊﾞﾙﾄ</v>
      </c>
      <c r="S214" s="175" t="str">
        <f t="shared" ref="S214" si="468">P$7&amp;""</f>
        <v>紺</v>
      </c>
      <c r="T214" s="175" t="str">
        <f t="shared" ref="T214" si="469">Q$7&amp;""</f>
        <v>ﾗﾍﾞﾝﾀﾞｰ</v>
      </c>
      <c r="U214" s="176" t="str">
        <f t="shared" ref="U214" si="470">R$7&amp;""</f>
        <v>ﾗｲﾄﾌﾞﾙｰ</v>
      </c>
      <c r="V214" s="5"/>
      <c r="W214" s="135"/>
      <c r="X214" s="127"/>
      <c r="Y214" s="179" t="str">
        <f t="shared" ref="Y214:AF214" si="471">C$25&amp;""</f>
        <v>ﾋﾟﾝｸ</v>
      </c>
      <c r="Z214" s="177" t="str">
        <f t="shared" si="471"/>
        <v>水色</v>
      </c>
      <c r="AA214" s="177" t="str">
        <f t="shared" si="471"/>
        <v>ﾗｲﾄｸﾞﾚｰ</v>
      </c>
      <c r="AB214" s="177" t="str">
        <f t="shared" si="471"/>
        <v>生成</v>
      </c>
      <c r="AC214" s="177" t="str">
        <f t="shared" si="471"/>
        <v>ﾍﾞｰｼﾞｭ</v>
      </c>
      <c r="AD214" s="177" t="str">
        <f t="shared" si="471"/>
        <v>ｶｰｷ</v>
      </c>
      <c r="AE214" s="177" t="str">
        <f t="shared" si="471"/>
        <v>モス</v>
      </c>
      <c r="AF214" s="177" t="str">
        <f t="shared" si="471"/>
        <v>黒</v>
      </c>
      <c r="AG214" s="177" t="str">
        <f t="shared" ref="AG214" si="472">K$25&amp;""</f>
        <v>赤</v>
      </c>
      <c r="AH214" s="177" t="str">
        <f t="shared" ref="AH214" si="473">L$25&amp;""</f>
        <v>ｴﾒﾗﾙﾄﾞ</v>
      </c>
      <c r="AI214" s="177" t="str">
        <f t="shared" ref="AI214" si="474">M$25&amp;""</f>
        <v>ﾁｪﾘｰ</v>
      </c>
      <c r="AJ214" s="177" t="str">
        <f t="shared" ref="AJ214" si="475">N$25&amp;""</f>
        <v>黄</v>
      </c>
      <c r="AK214" s="177" t="str">
        <f t="shared" ref="AK214" si="476">O$25&amp;""</f>
        <v>ｺﾊﾞﾙﾄ</v>
      </c>
      <c r="AL214" s="177" t="str">
        <f t="shared" ref="AL214" si="477">P$25&amp;""</f>
        <v>紺</v>
      </c>
      <c r="AM214" s="177" t="str">
        <f t="shared" ref="AM214" si="478">Q$25&amp;""</f>
        <v>ﾗﾍﾞﾝﾀﾞｰ</v>
      </c>
      <c r="AN214" s="178" t="str">
        <f t="shared" ref="AN214" si="479">R$25&amp;""</f>
        <v>ﾗｲﾄﾌﾞﾙｰ</v>
      </c>
      <c r="AO214" s="36"/>
      <c r="AP214" s="135"/>
      <c r="AQ214" s="131"/>
      <c r="AR214" s="44" t="str">
        <f>C$43&amp;""</f>
        <v>白</v>
      </c>
      <c r="AS214" s="31" t="str">
        <f t="shared" ref="AS214" si="480">D$43&amp;""</f>
        <v>黄</v>
      </c>
      <c r="AT214" s="30" t="str">
        <f t="shared" ref="AT214" si="481">E$43&amp;""</f>
        <v>ﾍﾞｰｼﾞｭ</v>
      </c>
      <c r="AU214" s="31" t="str">
        <f t="shared" ref="AU214" si="482">F$43&amp;""</f>
        <v>茶</v>
      </c>
      <c r="AV214" s="31" t="str">
        <f t="shared" ref="AV214" si="483">G$43&amp;""</f>
        <v>ﾋﾟﾝｸ</v>
      </c>
      <c r="AW214" s="31" t="str">
        <f t="shared" ref="AW214" si="484">H$43&amp;""</f>
        <v>赤</v>
      </c>
      <c r="AX214" s="31" t="str">
        <f t="shared" ref="AX214" si="485">I$43&amp;""</f>
        <v>黒</v>
      </c>
      <c r="AY214" s="31" t="str">
        <f t="shared" ref="AY214" si="486">J$43&amp;""</f>
        <v>緑</v>
      </c>
      <c r="AZ214" s="31" t="str">
        <f t="shared" ref="AZ214" si="487">K$43&amp;""</f>
        <v>ﾌﾞﾙｰ</v>
      </c>
      <c r="BA214" s="31" t="str">
        <f t="shared" ref="BA214" si="488">L$43&amp;""</f>
        <v>紺</v>
      </c>
      <c r="BB214" s="45" t="str">
        <f t="shared" ref="BB214" si="489">M$43&amp;""</f>
        <v>ｸﾞﾚｰ</v>
      </c>
      <c r="BC214" s="5"/>
      <c r="BF214"/>
    </row>
    <row r="215" spans="1:58" ht="12" customHeight="1" x14ac:dyDescent="0.15">
      <c r="A215" s="152" t="s">
        <v>47</v>
      </c>
      <c r="B215" s="151" t="s">
        <v>88</v>
      </c>
      <c r="C215" s="145"/>
      <c r="D215" s="142"/>
      <c r="E215" s="143"/>
      <c r="F215" s="192"/>
      <c r="G215" s="185"/>
      <c r="H215" s="190"/>
      <c r="I215" s="185"/>
      <c r="J215" s="190"/>
      <c r="K215" s="185"/>
      <c r="L215" s="185"/>
      <c r="M215" s="185"/>
      <c r="N215" s="185"/>
      <c r="O215" s="105"/>
      <c r="P215" s="105"/>
      <c r="Q215" s="105"/>
      <c r="R215" s="105"/>
      <c r="S215" s="185"/>
      <c r="T215" s="185"/>
      <c r="U215" s="197"/>
      <c r="V215" s="5"/>
      <c r="W215" s="153" t="s">
        <v>97</v>
      </c>
      <c r="X215" s="128"/>
      <c r="Y215" s="201"/>
      <c r="Z215" s="185"/>
      <c r="AA215" s="190"/>
      <c r="AB215" s="185"/>
      <c r="AC215" s="190"/>
      <c r="AD215" s="185"/>
      <c r="AE215" s="185"/>
      <c r="AF215" s="105"/>
      <c r="AG215" s="105"/>
      <c r="AH215" s="105"/>
      <c r="AI215" s="105"/>
      <c r="AJ215" s="185"/>
      <c r="AK215" s="185"/>
      <c r="AL215" s="185"/>
      <c r="AM215" s="185"/>
      <c r="AN215" s="197"/>
      <c r="AO215" s="36"/>
      <c r="AP215" s="153" t="s">
        <v>97</v>
      </c>
      <c r="AQ215" s="132"/>
      <c r="AR215" s="201"/>
      <c r="AS215" s="194"/>
      <c r="AT215" s="187"/>
      <c r="AU215" s="194"/>
      <c r="AV215" s="185"/>
      <c r="AW215" s="185"/>
      <c r="AX215" s="185"/>
      <c r="AY215" s="185"/>
      <c r="AZ215" s="185"/>
      <c r="BA215" s="185"/>
      <c r="BB215" s="197"/>
      <c r="BC215" s="5"/>
      <c r="BF215"/>
    </row>
    <row r="216" spans="1:58" ht="14.25" thickBot="1" x14ac:dyDescent="0.2">
      <c r="A216" s="140"/>
      <c r="B216" s="147"/>
      <c r="C216" s="154" t="s">
        <v>136</v>
      </c>
      <c r="D216" s="155" t="s">
        <v>135</v>
      </c>
      <c r="E216" s="156"/>
      <c r="F216" s="193"/>
      <c r="G216" s="186"/>
      <c r="H216" s="191"/>
      <c r="I216" s="186"/>
      <c r="J216" s="191"/>
      <c r="K216" s="186"/>
      <c r="L216" s="186"/>
      <c r="M216" s="186"/>
      <c r="N216" s="186"/>
      <c r="O216" s="106"/>
      <c r="P216" s="106"/>
      <c r="Q216" s="106"/>
      <c r="R216" s="106"/>
      <c r="S216" s="186"/>
      <c r="T216" s="186"/>
      <c r="U216" s="198"/>
      <c r="V216" s="5"/>
      <c r="W216" s="139"/>
      <c r="X216" s="23" t="s">
        <v>88</v>
      </c>
      <c r="Y216" s="202"/>
      <c r="Z216" s="186"/>
      <c r="AA216" s="191"/>
      <c r="AB216" s="186"/>
      <c r="AC216" s="191"/>
      <c r="AD216" s="186"/>
      <c r="AE216" s="186"/>
      <c r="AF216" s="106"/>
      <c r="AG216" s="106"/>
      <c r="AH216" s="106"/>
      <c r="AI216" s="106"/>
      <c r="AJ216" s="186"/>
      <c r="AK216" s="186"/>
      <c r="AL216" s="186"/>
      <c r="AM216" s="186"/>
      <c r="AN216" s="198"/>
      <c r="AO216" s="36"/>
      <c r="AP216" s="139"/>
      <c r="AQ216" s="23" t="s">
        <v>88</v>
      </c>
      <c r="AR216" s="202"/>
      <c r="AS216" s="195"/>
      <c r="AT216" s="188"/>
      <c r="AU216" s="195"/>
      <c r="AV216" s="186"/>
      <c r="AW216" s="186"/>
      <c r="AX216" s="186"/>
      <c r="AY216" s="186"/>
      <c r="AZ216" s="186"/>
      <c r="BA216" s="186"/>
      <c r="BB216" s="198"/>
      <c r="BC216" s="5"/>
      <c r="BF216"/>
    </row>
    <row r="217" spans="1:58" ht="17.25" customHeight="1" x14ac:dyDescent="0.15">
      <c r="A217" s="73" t="s">
        <v>6</v>
      </c>
      <c r="B217" s="78"/>
      <c r="C217" s="169" t="str">
        <f t="shared" ref="C217:C256" ca="1" si="490">IFERROR(OFFSET(F$64,0,MATCH(1,$F217:$U217,)-1),"")</f>
        <v/>
      </c>
      <c r="D217" s="170" t="str">
        <f t="shared" ref="D217:D256" ca="1" si="491">IFERROR(OFFSET(Y$64,0,MATCH(1,$Y217:$AN217,)-1),"")</f>
        <v/>
      </c>
      <c r="E217" s="161" t="str">
        <f t="shared" ref="E217:E256" ca="1" si="492">IFERROR(OFFSET(AR$64,0,MATCH(1,$AR217:$BB217,)-1),"")</f>
        <v/>
      </c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36">
        <f>SUM(F217:U217)</f>
        <v>0</v>
      </c>
      <c r="W217" s="77" t="s">
        <v>6</v>
      </c>
      <c r="X217" s="80" t="str">
        <f>$B217&amp;""</f>
        <v/>
      </c>
      <c r="Y217" s="6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8"/>
      <c r="AO217" s="36">
        <f>SUM(Y217:AN217)</f>
        <v>0</v>
      </c>
      <c r="AP217" s="73" t="s">
        <v>6</v>
      </c>
      <c r="AQ217" s="80" t="str">
        <f>$B217&amp;""</f>
        <v/>
      </c>
      <c r="AR217" s="6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36">
        <f>SUM(AR217:BB217)</f>
        <v>0</v>
      </c>
      <c r="BF217"/>
    </row>
    <row r="218" spans="1:58" ht="17.25" customHeight="1" x14ac:dyDescent="0.15">
      <c r="A218" s="74" t="s">
        <v>7</v>
      </c>
      <c r="B218" s="79"/>
      <c r="C218" s="171" t="str">
        <f t="shared" ca="1" si="490"/>
        <v/>
      </c>
      <c r="D218" s="170" t="str">
        <f t="shared" ca="1" si="491"/>
        <v/>
      </c>
      <c r="E218" s="162" t="str">
        <f t="shared" ca="1" si="492"/>
        <v/>
      </c>
      <c r="F218" s="24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6"/>
      <c r="V218" s="36">
        <f t="shared" ref="V218:V235" si="493">SUM(F218:U218)</f>
        <v>0</v>
      </c>
      <c r="W218" s="74" t="s">
        <v>7</v>
      </c>
      <c r="X218" s="81" t="str">
        <f t="shared" ref="X218:X256" si="494">$B218&amp;""</f>
        <v/>
      </c>
      <c r="Y218" s="24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6"/>
      <c r="AO218" s="36">
        <f t="shared" ref="AO218:AO243" si="495">SUM(Y218:AN218)</f>
        <v>0</v>
      </c>
      <c r="AP218" s="74" t="s">
        <v>7</v>
      </c>
      <c r="AQ218" s="82" t="str">
        <f t="shared" ref="AQ218:AQ256" si="496">$B218&amp;""</f>
        <v/>
      </c>
      <c r="AR218" s="24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36">
        <f t="shared" ref="BC218:BC246" si="497">SUM(AR218:BB218)</f>
        <v>0</v>
      </c>
      <c r="BF218"/>
    </row>
    <row r="219" spans="1:58" ht="17.25" customHeight="1" x14ac:dyDescent="0.15">
      <c r="A219" s="75" t="s">
        <v>8</v>
      </c>
      <c r="B219" s="38"/>
      <c r="C219" s="171" t="str">
        <f t="shared" ca="1" si="490"/>
        <v/>
      </c>
      <c r="D219" s="170" t="str">
        <f t="shared" ca="1" si="491"/>
        <v/>
      </c>
      <c r="E219" s="162" t="str">
        <f t="shared" ca="1" si="492"/>
        <v/>
      </c>
      <c r="F219" s="9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1"/>
      <c r="V219" s="36">
        <f t="shared" si="493"/>
        <v>0</v>
      </c>
      <c r="W219" s="75" t="s">
        <v>8</v>
      </c>
      <c r="X219" s="41" t="str">
        <f t="shared" si="494"/>
        <v/>
      </c>
      <c r="Y219" s="9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1"/>
      <c r="AO219" s="36">
        <f t="shared" si="495"/>
        <v>0</v>
      </c>
      <c r="AP219" s="75" t="s">
        <v>8</v>
      </c>
      <c r="AQ219" s="83" t="str">
        <f t="shared" si="496"/>
        <v/>
      </c>
      <c r="AR219" s="9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36">
        <f t="shared" si="497"/>
        <v>0</v>
      </c>
      <c r="BF219"/>
    </row>
    <row r="220" spans="1:58" ht="17.25" customHeight="1" x14ac:dyDescent="0.15">
      <c r="A220" s="74" t="s">
        <v>9</v>
      </c>
      <c r="B220" s="39"/>
      <c r="C220" s="171" t="str">
        <f t="shared" ca="1" si="490"/>
        <v/>
      </c>
      <c r="D220" s="170" t="str">
        <f t="shared" ca="1" si="491"/>
        <v/>
      </c>
      <c r="E220" s="162" t="str">
        <f t="shared" ca="1" si="492"/>
        <v/>
      </c>
      <c r="F220" s="24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6"/>
      <c r="V220" s="36">
        <f t="shared" si="493"/>
        <v>0</v>
      </c>
      <c r="W220" s="74" t="s">
        <v>9</v>
      </c>
      <c r="X220" s="42" t="str">
        <f t="shared" si="494"/>
        <v/>
      </c>
      <c r="Y220" s="24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6"/>
      <c r="AO220" s="36">
        <f t="shared" si="495"/>
        <v>0</v>
      </c>
      <c r="AP220" s="74" t="s">
        <v>9</v>
      </c>
      <c r="AQ220" s="82" t="str">
        <f t="shared" si="496"/>
        <v/>
      </c>
      <c r="AR220" s="24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36">
        <f t="shared" si="497"/>
        <v>0</v>
      </c>
      <c r="BF220"/>
    </row>
    <row r="221" spans="1:58" ht="17.25" customHeight="1" x14ac:dyDescent="0.15">
      <c r="A221" s="75" t="s">
        <v>10</v>
      </c>
      <c r="B221" s="38"/>
      <c r="C221" s="171" t="str">
        <f t="shared" ca="1" si="490"/>
        <v/>
      </c>
      <c r="D221" s="170" t="str">
        <f t="shared" ca="1" si="491"/>
        <v/>
      </c>
      <c r="E221" s="162" t="str">
        <f t="shared" ca="1" si="492"/>
        <v/>
      </c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1"/>
      <c r="V221" s="36">
        <f t="shared" si="493"/>
        <v>0</v>
      </c>
      <c r="W221" s="75" t="s">
        <v>10</v>
      </c>
      <c r="X221" s="41" t="str">
        <f t="shared" si="494"/>
        <v/>
      </c>
      <c r="Y221" s="9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1"/>
      <c r="AO221" s="36">
        <f t="shared" si="495"/>
        <v>0</v>
      </c>
      <c r="AP221" s="75" t="s">
        <v>10</v>
      </c>
      <c r="AQ221" s="83" t="str">
        <f t="shared" si="496"/>
        <v/>
      </c>
      <c r="AR221" s="9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36">
        <f t="shared" si="497"/>
        <v>0</v>
      </c>
      <c r="BF221"/>
    </row>
    <row r="222" spans="1:58" ht="17.25" customHeight="1" x14ac:dyDescent="0.15">
      <c r="A222" s="74" t="s">
        <v>11</v>
      </c>
      <c r="B222" s="39"/>
      <c r="C222" s="171" t="str">
        <f t="shared" ca="1" si="490"/>
        <v/>
      </c>
      <c r="D222" s="170" t="str">
        <f t="shared" ca="1" si="491"/>
        <v/>
      </c>
      <c r="E222" s="162" t="str">
        <f t="shared" ca="1" si="492"/>
        <v/>
      </c>
      <c r="F222" s="24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6"/>
      <c r="V222" s="36">
        <f t="shared" si="493"/>
        <v>0</v>
      </c>
      <c r="W222" s="74" t="s">
        <v>11</v>
      </c>
      <c r="X222" s="42" t="str">
        <f t="shared" si="494"/>
        <v/>
      </c>
      <c r="Y222" s="24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6"/>
      <c r="AO222" s="36">
        <f t="shared" si="495"/>
        <v>0</v>
      </c>
      <c r="AP222" s="74" t="s">
        <v>11</v>
      </c>
      <c r="AQ222" s="82" t="str">
        <f t="shared" si="496"/>
        <v/>
      </c>
      <c r="AR222" s="24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36">
        <f t="shared" si="497"/>
        <v>0</v>
      </c>
      <c r="BF222"/>
    </row>
    <row r="223" spans="1:58" ht="17.25" customHeight="1" x14ac:dyDescent="0.15">
      <c r="A223" s="75" t="s">
        <v>12</v>
      </c>
      <c r="B223" s="38"/>
      <c r="C223" s="171" t="str">
        <f t="shared" ca="1" si="490"/>
        <v/>
      </c>
      <c r="D223" s="170" t="str">
        <f t="shared" ca="1" si="491"/>
        <v/>
      </c>
      <c r="E223" s="162" t="str">
        <f t="shared" ca="1" si="492"/>
        <v/>
      </c>
      <c r="F223" s="9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1"/>
      <c r="V223" s="36">
        <f t="shared" si="493"/>
        <v>0</v>
      </c>
      <c r="W223" s="75" t="s">
        <v>12</v>
      </c>
      <c r="X223" s="41" t="str">
        <f t="shared" si="494"/>
        <v/>
      </c>
      <c r="Y223" s="9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1"/>
      <c r="AO223" s="36">
        <f t="shared" si="495"/>
        <v>0</v>
      </c>
      <c r="AP223" s="75" t="s">
        <v>12</v>
      </c>
      <c r="AQ223" s="83" t="str">
        <f t="shared" si="496"/>
        <v/>
      </c>
      <c r="AR223" s="9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36">
        <f t="shared" si="497"/>
        <v>0</v>
      </c>
      <c r="BF223"/>
    </row>
    <row r="224" spans="1:58" ht="17.25" customHeight="1" x14ac:dyDescent="0.15">
      <c r="A224" s="74" t="s">
        <v>13</v>
      </c>
      <c r="B224" s="39"/>
      <c r="C224" s="171" t="str">
        <f t="shared" ca="1" si="490"/>
        <v/>
      </c>
      <c r="D224" s="170" t="str">
        <f t="shared" ca="1" si="491"/>
        <v/>
      </c>
      <c r="E224" s="162" t="str">
        <f t="shared" ca="1" si="492"/>
        <v/>
      </c>
      <c r="F224" s="24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6"/>
      <c r="V224" s="36">
        <f t="shared" si="493"/>
        <v>0</v>
      </c>
      <c r="W224" s="74" t="s">
        <v>13</v>
      </c>
      <c r="X224" s="42" t="str">
        <f t="shared" si="494"/>
        <v/>
      </c>
      <c r="Y224" s="24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6"/>
      <c r="AO224" s="36">
        <f t="shared" si="495"/>
        <v>0</v>
      </c>
      <c r="AP224" s="74" t="s">
        <v>13</v>
      </c>
      <c r="AQ224" s="82" t="str">
        <f t="shared" si="496"/>
        <v/>
      </c>
      <c r="AR224" s="24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36">
        <f t="shared" si="497"/>
        <v>0</v>
      </c>
      <c r="BF224"/>
    </row>
    <row r="225" spans="1:58" ht="17.25" customHeight="1" x14ac:dyDescent="0.15">
      <c r="A225" s="75" t="s">
        <v>14</v>
      </c>
      <c r="B225" s="38"/>
      <c r="C225" s="171" t="str">
        <f t="shared" ca="1" si="490"/>
        <v/>
      </c>
      <c r="D225" s="170" t="str">
        <f t="shared" ca="1" si="491"/>
        <v/>
      </c>
      <c r="E225" s="162" t="str">
        <f t="shared" ca="1" si="492"/>
        <v/>
      </c>
      <c r="F225" s="9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1"/>
      <c r="V225" s="36">
        <f t="shared" si="493"/>
        <v>0</v>
      </c>
      <c r="W225" s="75" t="s">
        <v>14</v>
      </c>
      <c r="X225" s="41" t="str">
        <f t="shared" si="494"/>
        <v/>
      </c>
      <c r="Y225" s="9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1"/>
      <c r="AO225" s="36">
        <f t="shared" si="495"/>
        <v>0</v>
      </c>
      <c r="AP225" s="75" t="s">
        <v>14</v>
      </c>
      <c r="AQ225" s="83" t="str">
        <f t="shared" si="496"/>
        <v/>
      </c>
      <c r="AR225" s="9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36">
        <f t="shared" si="497"/>
        <v>0</v>
      </c>
      <c r="BF225"/>
    </row>
    <row r="226" spans="1:58" ht="17.25" customHeight="1" x14ac:dyDescent="0.15">
      <c r="A226" s="74" t="s">
        <v>15</v>
      </c>
      <c r="B226" s="39"/>
      <c r="C226" s="171" t="str">
        <f t="shared" ca="1" si="490"/>
        <v/>
      </c>
      <c r="D226" s="170" t="str">
        <f t="shared" ca="1" si="491"/>
        <v/>
      </c>
      <c r="E226" s="162" t="str">
        <f t="shared" ca="1" si="492"/>
        <v/>
      </c>
      <c r="F226" s="24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6"/>
      <c r="V226" s="36">
        <f t="shared" si="493"/>
        <v>0</v>
      </c>
      <c r="W226" s="74" t="s">
        <v>15</v>
      </c>
      <c r="X226" s="42" t="str">
        <f t="shared" si="494"/>
        <v/>
      </c>
      <c r="Y226" s="24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6"/>
      <c r="AO226" s="36">
        <f t="shared" si="495"/>
        <v>0</v>
      </c>
      <c r="AP226" s="74" t="s">
        <v>15</v>
      </c>
      <c r="AQ226" s="82" t="str">
        <f t="shared" si="496"/>
        <v/>
      </c>
      <c r="AR226" s="24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36">
        <f t="shared" si="497"/>
        <v>0</v>
      </c>
      <c r="BF226"/>
    </row>
    <row r="227" spans="1:58" ht="17.25" customHeight="1" x14ac:dyDescent="0.15">
      <c r="A227" s="75" t="s">
        <v>16</v>
      </c>
      <c r="B227" s="38"/>
      <c r="C227" s="171" t="str">
        <f t="shared" ca="1" si="490"/>
        <v/>
      </c>
      <c r="D227" s="170" t="str">
        <f t="shared" ca="1" si="491"/>
        <v/>
      </c>
      <c r="E227" s="162" t="str">
        <f t="shared" ca="1" si="492"/>
        <v/>
      </c>
      <c r="F227" s="9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1"/>
      <c r="V227" s="36">
        <f t="shared" si="493"/>
        <v>0</v>
      </c>
      <c r="W227" s="75" t="s">
        <v>16</v>
      </c>
      <c r="X227" s="41" t="str">
        <f t="shared" si="494"/>
        <v/>
      </c>
      <c r="Y227" s="9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1"/>
      <c r="AO227" s="36">
        <f t="shared" si="495"/>
        <v>0</v>
      </c>
      <c r="AP227" s="75" t="s">
        <v>16</v>
      </c>
      <c r="AQ227" s="83" t="str">
        <f t="shared" si="496"/>
        <v/>
      </c>
      <c r="AR227" s="9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36">
        <f t="shared" si="497"/>
        <v>0</v>
      </c>
      <c r="BF227"/>
    </row>
    <row r="228" spans="1:58" ht="17.25" customHeight="1" x14ac:dyDescent="0.15">
      <c r="A228" s="74" t="s">
        <v>17</v>
      </c>
      <c r="B228" s="39"/>
      <c r="C228" s="171" t="str">
        <f t="shared" ca="1" si="490"/>
        <v/>
      </c>
      <c r="D228" s="170" t="str">
        <f t="shared" ca="1" si="491"/>
        <v/>
      </c>
      <c r="E228" s="162" t="str">
        <f t="shared" ca="1" si="492"/>
        <v/>
      </c>
      <c r="F228" s="24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6"/>
      <c r="V228" s="36">
        <f t="shared" si="493"/>
        <v>0</v>
      </c>
      <c r="W228" s="74" t="s">
        <v>17</v>
      </c>
      <c r="X228" s="42" t="str">
        <f t="shared" si="494"/>
        <v/>
      </c>
      <c r="Y228" s="24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6"/>
      <c r="AO228" s="36">
        <f t="shared" si="495"/>
        <v>0</v>
      </c>
      <c r="AP228" s="74" t="s">
        <v>17</v>
      </c>
      <c r="AQ228" s="82" t="str">
        <f t="shared" si="496"/>
        <v/>
      </c>
      <c r="AR228" s="24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36">
        <f t="shared" si="497"/>
        <v>0</v>
      </c>
      <c r="BF228"/>
    </row>
    <row r="229" spans="1:58" ht="17.25" customHeight="1" x14ac:dyDescent="0.15">
      <c r="A229" s="75" t="s">
        <v>18</v>
      </c>
      <c r="B229" s="38"/>
      <c r="C229" s="171" t="str">
        <f t="shared" ca="1" si="490"/>
        <v/>
      </c>
      <c r="D229" s="170" t="str">
        <f t="shared" ca="1" si="491"/>
        <v/>
      </c>
      <c r="E229" s="162" t="str">
        <f t="shared" ca="1" si="492"/>
        <v/>
      </c>
      <c r="F229" s="9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1"/>
      <c r="V229" s="36">
        <f t="shared" si="493"/>
        <v>0</v>
      </c>
      <c r="W229" s="75" t="s">
        <v>18</v>
      </c>
      <c r="X229" s="41" t="str">
        <f t="shared" si="494"/>
        <v/>
      </c>
      <c r="Y229" s="9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1"/>
      <c r="AO229" s="36">
        <f t="shared" si="495"/>
        <v>0</v>
      </c>
      <c r="AP229" s="75" t="s">
        <v>18</v>
      </c>
      <c r="AQ229" s="83" t="str">
        <f t="shared" si="496"/>
        <v/>
      </c>
      <c r="AR229" s="9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36">
        <f t="shared" si="497"/>
        <v>0</v>
      </c>
      <c r="BF229"/>
    </row>
    <row r="230" spans="1:58" ht="17.25" customHeight="1" x14ac:dyDescent="0.15">
      <c r="A230" s="74" t="s">
        <v>19</v>
      </c>
      <c r="B230" s="39"/>
      <c r="C230" s="171" t="str">
        <f t="shared" ca="1" si="490"/>
        <v/>
      </c>
      <c r="D230" s="170" t="str">
        <f t="shared" ca="1" si="491"/>
        <v/>
      </c>
      <c r="E230" s="162" t="str">
        <f t="shared" ca="1" si="492"/>
        <v/>
      </c>
      <c r="F230" s="24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6"/>
      <c r="V230" s="36">
        <f t="shared" si="493"/>
        <v>0</v>
      </c>
      <c r="W230" s="74" t="s">
        <v>19</v>
      </c>
      <c r="X230" s="42" t="str">
        <f t="shared" si="494"/>
        <v/>
      </c>
      <c r="Y230" s="24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6"/>
      <c r="AO230" s="36">
        <f t="shared" si="495"/>
        <v>0</v>
      </c>
      <c r="AP230" s="74" t="s">
        <v>19</v>
      </c>
      <c r="AQ230" s="82" t="str">
        <f t="shared" si="496"/>
        <v/>
      </c>
      <c r="AR230" s="24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36">
        <f t="shared" si="497"/>
        <v>0</v>
      </c>
      <c r="BF230"/>
    </row>
    <row r="231" spans="1:58" ht="17.25" customHeight="1" x14ac:dyDescent="0.15">
      <c r="A231" s="75" t="s">
        <v>20</v>
      </c>
      <c r="B231" s="38"/>
      <c r="C231" s="171" t="str">
        <f t="shared" ca="1" si="490"/>
        <v/>
      </c>
      <c r="D231" s="170" t="str">
        <f t="shared" ca="1" si="491"/>
        <v/>
      </c>
      <c r="E231" s="162" t="str">
        <f t="shared" ca="1" si="492"/>
        <v/>
      </c>
      <c r="F231" s="9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1"/>
      <c r="V231" s="36">
        <f t="shared" si="493"/>
        <v>0</v>
      </c>
      <c r="W231" s="75" t="s">
        <v>20</v>
      </c>
      <c r="X231" s="41" t="str">
        <f t="shared" si="494"/>
        <v/>
      </c>
      <c r="Y231" s="9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1"/>
      <c r="AO231" s="36">
        <f t="shared" si="495"/>
        <v>0</v>
      </c>
      <c r="AP231" s="75" t="s">
        <v>20</v>
      </c>
      <c r="AQ231" s="83" t="str">
        <f t="shared" si="496"/>
        <v/>
      </c>
      <c r="AR231" s="9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36">
        <f t="shared" si="497"/>
        <v>0</v>
      </c>
      <c r="BF231"/>
    </row>
    <row r="232" spans="1:58" ht="17.25" customHeight="1" x14ac:dyDescent="0.15">
      <c r="A232" s="74" t="s">
        <v>21</v>
      </c>
      <c r="B232" s="39"/>
      <c r="C232" s="171" t="str">
        <f t="shared" ca="1" si="490"/>
        <v/>
      </c>
      <c r="D232" s="170" t="str">
        <f t="shared" ca="1" si="491"/>
        <v/>
      </c>
      <c r="E232" s="162" t="str">
        <f t="shared" ca="1" si="492"/>
        <v/>
      </c>
      <c r="F232" s="24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6"/>
      <c r="V232" s="36">
        <f t="shared" si="493"/>
        <v>0</v>
      </c>
      <c r="W232" s="74" t="s">
        <v>21</v>
      </c>
      <c r="X232" s="42" t="str">
        <f t="shared" si="494"/>
        <v/>
      </c>
      <c r="Y232" s="24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6"/>
      <c r="AO232" s="36">
        <f t="shared" si="495"/>
        <v>0</v>
      </c>
      <c r="AP232" s="74" t="s">
        <v>21</v>
      </c>
      <c r="AQ232" s="82" t="str">
        <f t="shared" si="496"/>
        <v/>
      </c>
      <c r="AR232" s="24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36">
        <f t="shared" si="497"/>
        <v>0</v>
      </c>
      <c r="BF232"/>
    </row>
    <row r="233" spans="1:58" ht="17.25" customHeight="1" x14ac:dyDescent="0.15">
      <c r="A233" s="75" t="s">
        <v>22</v>
      </c>
      <c r="B233" s="38"/>
      <c r="C233" s="171" t="str">
        <f t="shared" ca="1" si="490"/>
        <v/>
      </c>
      <c r="D233" s="170" t="str">
        <f t="shared" ca="1" si="491"/>
        <v/>
      </c>
      <c r="E233" s="162" t="str">
        <f t="shared" ca="1" si="492"/>
        <v/>
      </c>
      <c r="F233" s="9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1"/>
      <c r="V233" s="36">
        <f t="shared" si="493"/>
        <v>0</v>
      </c>
      <c r="W233" s="75" t="s">
        <v>22</v>
      </c>
      <c r="X233" s="41" t="str">
        <f t="shared" si="494"/>
        <v/>
      </c>
      <c r="Y233" s="9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1"/>
      <c r="AO233" s="36">
        <f t="shared" si="495"/>
        <v>0</v>
      </c>
      <c r="AP233" s="75" t="s">
        <v>22</v>
      </c>
      <c r="AQ233" s="83" t="str">
        <f t="shared" si="496"/>
        <v/>
      </c>
      <c r="AR233" s="9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36">
        <f t="shared" si="497"/>
        <v>0</v>
      </c>
      <c r="BF233"/>
    </row>
    <row r="234" spans="1:58" ht="17.25" customHeight="1" x14ac:dyDescent="0.15">
      <c r="A234" s="74" t="s">
        <v>23</v>
      </c>
      <c r="B234" s="39"/>
      <c r="C234" s="171" t="str">
        <f t="shared" ca="1" si="490"/>
        <v/>
      </c>
      <c r="D234" s="170" t="str">
        <f t="shared" ca="1" si="491"/>
        <v/>
      </c>
      <c r="E234" s="162" t="str">
        <f t="shared" ca="1" si="492"/>
        <v/>
      </c>
      <c r="F234" s="24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6"/>
      <c r="V234" s="36">
        <f t="shared" si="493"/>
        <v>0</v>
      </c>
      <c r="W234" s="74" t="s">
        <v>23</v>
      </c>
      <c r="X234" s="42" t="str">
        <f t="shared" si="494"/>
        <v/>
      </c>
      <c r="Y234" s="24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6"/>
      <c r="AO234" s="36">
        <f t="shared" si="495"/>
        <v>0</v>
      </c>
      <c r="AP234" s="74" t="s">
        <v>23</v>
      </c>
      <c r="AQ234" s="82" t="str">
        <f t="shared" si="496"/>
        <v/>
      </c>
      <c r="AR234" s="24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36">
        <f t="shared" si="497"/>
        <v>0</v>
      </c>
      <c r="BF234"/>
    </row>
    <row r="235" spans="1:58" ht="17.25" customHeight="1" x14ac:dyDescent="0.15">
      <c r="A235" s="75" t="s">
        <v>24</v>
      </c>
      <c r="B235" s="38"/>
      <c r="C235" s="171" t="str">
        <f t="shared" ca="1" si="490"/>
        <v/>
      </c>
      <c r="D235" s="170" t="str">
        <f t="shared" ca="1" si="491"/>
        <v/>
      </c>
      <c r="E235" s="162" t="str">
        <f t="shared" ca="1" si="492"/>
        <v/>
      </c>
      <c r="F235" s="9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1"/>
      <c r="V235" s="36">
        <f t="shared" si="493"/>
        <v>0</v>
      </c>
      <c r="W235" s="75" t="s">
        <v>24</v>
      </c>
      <c r="X235" s="41" t="str">
        <f t="shared" si="494"/>
        <v/>
      </c>
      <c r="Y235" s="9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1"/>
      <c r="AO235" s="36">
        <f t="shared" si="495"/>
        <v>0</v>
      </c>
      <c r="AP235" s="75" t="s">
        <v>24</v>
      </c>
      <c r="AQ235" s="83" t="str">
        <f t="shared" si="496"/>
        <v/>
      </c>
      <c r="AR235" s="9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36">
        <f t="shared" si="497"/>
        <v>0</v>
      </c>
      <c r="BF235"/>
    </row>
    <row r="236" spans="1:58" ht="17.25" customHeight="1" x14ac:dyDescent="0.15">
      <c r="A236" s="74" t="s">
        <v>25</v>
      </c>
      <c r="B236" s="39"/>
      <c r="C236" s="171" t="str">
        <f t="shared" ca="1" si="490"/>
        <v/>
      </c>
      <c r="D236" s="170" t="str">
        <f t="shared" ca="1" si="491"/>
        <v/>
      </c>
      <c r="E236" s="162" t="str">
        <f t="shared" ca="1" si="492"/>
        <v/>
      </c>
      <c r="F236" s="24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6"/>
      <c r="V236" s="36">
        <f>SUM(F236:U236)</f>
        <v>0</v>
      </c>
      <c r="W236" s="74" t="s">
        <v>25</v>
      </c>
      <c r="X236" s="42" t="str">
        <f t="shared" si="494"/>
        <v/>
      </c>
      <c r="Y236" s="24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6"/>
      <c r="AO236" s="36">
        <f t="shared" si="495"/>
        <v>0</v>
      </c>
      <c r="AP236" s="74" t="s">
        <v>25</v>
      </c>
      <c r="AQ236" s="82" t="str">
        <f t="shared" si="496"/>
        <v/>
      </c>
      <c r="AR236" s="24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36">
        <f t="shared" si="497"/>
        <v>0</v>
      </c>
      <c r="BF236"/>
    </row>
    <row r="237" spans="1:58" ht="17.25" customHeight="1" x14ac:dyDescent="0.15">
      <c r="A237" s="75" t="s">
        <v>26</v>
      </c>
      <c r="B237" s="38"/>
      <c r="C237" s="171" t="str">
        <f t="shared" ca="1" si="490"/>
        <v/>
      </c>
      <c r="D237" s="170" t="str">
        <f t="shared" ca="1" si="491"/>
        <v/>
      </c>
      <c r="E237" s="162" t="str">
        <f t="shared" ca="1" si="492"/>
        <v/>
      </c>
      <c r="F237" s="9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1"/>
      <c r="V237" s="36">
        <f t="shared" ref="V237:V255" si="498">SUM(F237:U237)</f>
        <v>0</v>
      </c>
      <c r="W237" s="75" t="s">
        <v>26</v>
      </c>
      <c r="X237" s="41" t="str">
        <f t="shared" si="494"/>
        <v/>
      </c>
      <c r="Y237" s="9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1"/>
      <c r="AO237" s="36">
        <f t="shared" si="495"/>
        <v>0</v>
      </c>
      <c r="AP237" s="75" t="s">
        <v>26</v>
      </c>
      <c r="AQ237" s="83" t="str">
        <f t="shared" si="496"/>
        <v/>
      </c>
      <c r="AR237" s="9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36">
        <f t="shared" si="497"/>
        <v>0</v>
      </c>
      <c r="BF237"/>
    </row>
    <row r="238" spans="1:58" ht="17.25" customHeight="1" x14ac:dyDescent="0.15">
      <c r="A238" s="74" t="s">
        <v>27</v>
      </c>
      <c r="B238" s="39"/>
      <c r="C238" s="171" t="str">
        <f t="shared" ca="1" si="490"/>
        <v/>
      </c>
      <c r="D238" s="170" t="str">
        <f t="shared" ca="1" si="491"/>
        <v/>
      </c>
      <c r="E238" s="162" t="str">
        <f t="shared" ca="1" si="492"/>
        <v/>
      </c>
      <c r="F238" s="24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6"/>
      <c r="V238" s="36">
        <f t="shared" si="498"/>
        <v>0</v>
      </c>
      <c r="W238" s="74" t="s">
        <v>27</v>
      </c>
      <c r="X238" s="42" t="str">
        <f t="shared" si="494"/>
        <v/>
      </c>
      <c r="Y238" s="24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6"/>
      <c r="AO238" s="36">
        <f t="shared" si="495"/>
        <v>0</v>
      </c>
      <c r="AP238" s="74" t="s">
        <v>27</v>
      </c>
      <c r="AQ238" s="82" t="str">
        <f t="shared" si="496"/>
        <v/>
      </c>
      <c r="AR238" s="24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36">
        <f t="shared" si="497"/>
        <v>0</v>
      </c>
      <c r="BF238"/>
    </row>
    <row r="239" spans="1:58" ht="17.25" customHeight="1" x14ac:dyDescent="0.15">
      <c r="A239" s="75" t="s">
        <v>28</v>
      </c>
      <c r="B239" s="38"/>
      <c r="C239" s="171" t="str">
        <f t="shared" ca="1" si="490"/>
        <v/>
      </c>
      <c r="D239" s="170" t="str">
        <f t="shared" ca="1" si="491"/>
        <v/>
      </c>
      <c r="E239" s="162" t="str">
        <f t="shared" ca="1" si="492"/>
        <v/>
      </c>
      <c r="F239" s="9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1"/>
      <c r="V239" s="36">
        <f t="shared" si="498"/>
        <v>0</v>
      </c>
      <c r="W239" s="75" t="s">
        <v>28</v>
      </c>
      <c r="X239" s="41" t="str">
        <f t="shared" si="494"/>
        <v/>
      </c>
      <c r="Y239" s="9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1"/>
      <c r="AO239" s="36">
        <f t="shared" si="495"/>
        <v>0</v>
      </c>
      <c r="AP239" s="75" t="s">
        <v>28</v>
      </c>
      <c r="AQ239" s="83" t="str">
        <f t="shared" si="496"/>
        <v/>
      </c>
      <c r="AR239" s="9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36">
        <f t="shared" si="497"/>
        <v>0</v>
      </c>
      <c r="BF239"/>
    </row>
    <row r="240" spans="1:58" ht="17.25" customHeight="1" x14ac:dyDescent="0.15">
      <c r="A240" s="74" t="s">
        <v>29</v>
      </c>
      <c r="B240" s="39"/>
      <c r="C240" s="171" t="str">
        <f t="shared" ca="1" si="490"/>
        <v/>
      </c>
      <c r="D240" s="170" t="str">
        <f t="shared" ca="1" si="491"/>
        <v/>
      </c>
      <c r="E240" s="162" t="str">
        <f t="shared" ca="1" si="492"/>
        <v/>
      </c>
      <c r="F240" s="24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6"/>
      <c r="V240" s="36">
        <f t="shared" si="498"/>
        <v>0</v>
      </c>
      <c r="W240" s="74" t="s">
        <v>29</v>
      </c>
      <c r="X240" s="42" t="str">
        <f t="shared" si="494"/>
        <v/>
      </c>
      <c r="Y240" s="24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6"/>
      <c r="AO240" s="36">
        <f t="shared" si="495"/>
        <v>0</v>
      </c>
      <c r="AP240" s="74" t="s">
        <v>29</v>
      </c>
      <c r="AQ240" s="82" t="str">
        <f t="shared" si="496"/>
        <v/>
      </c>
      <c r="AR240" s="24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36">
        <f t="shared" si="497"/>
        <v>0</v>
      </c>
      <c r="BF240"/>
    </row>
    <row r="241" spans="1:58" ht="17.25" customHeight="1" x14ac:dyDescent="0.15">
      <c r="A241" s="75" t="s">
        <v>30</v>
      </c>
      <c r="B241" s="38"/>
      <c r="C241" s="171" t="str">
        <f t="shared" ca="1" si="490"/>
        <v/>
      </c>
      <c r="D241" s="170" t="str">
        <f t="shared" ca="1" si="491"/>
        <v/>
      </c>
      <c r="E241" s="162" t="str">
        <f t="shared" ca="1" si="492"/>
        <v/>
      </c>
      <c r="F241" s="9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1"/>
      <c r="V241" s="36">
        <f t="shared" si="498"/>
        <v>0</v>
      </c>
      <c r="W241" s="75" t="s">
        <v>30</v>
      </c>
      <c r="X241" s="41" t="str">
        <f t="shared" si="494"/>
        <v/>
      </c>
      <c r="Y241" s="9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1"/>
      <c r="AO241" s="36">
        <f t="shared" si="495"/>
        <v>0</v>
      </c>
      <c r="AP241" s="75" t="s">
        <v>30</v>
      </c>
      <c r="AQ241" s="83" t="str">
        <f t="shared" si="496"/>
        <v/>
      </c>
      <c r="AR241" s="9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36">
        <f t="shared" si="497"/>
        <v>0</v>
      </c>
      <c r="BF241"/>
    </row>
    <row r="242" spans="1:58" ht="17.25" customHeight="1" x14ac:dyDescent="0.15">
      <c r="A242" s="74" t="s">
        <v>31</v>
      </c>
      <c r="B242" s="39"/>
      <c r="C242" s="171" t="str">
        <f t="shared" ca="1" si="490"/>
        <v/>
      </c>
      <c r="D242" s="170" t="str">
        <f t="shared" ca="1" si="491"/>
        <v/>
      </c>
      <c r="E242" s="162" t="str">
        <f t="shared" ca="1" si="492"/>
        <v/>
      </c>
      <c r="F242" s="24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6"/>
      <c r="V242" s="36">
        <f t="shared" si="498"/>
        <v>0</v>
      </c>
      <c r="W242" s="74" t="s">
        <v>31</v>
      </c>
      <c r="X242" s="42" t="str">
        <f t="shared" si="494"/>
        <v/>
      </c>
      <c r="Y242" s="24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6"/>
      <c r="AO242" s="36">
        <f t="shared" si="495"/>
        <v>0</v>
      </c>
      <c r="AP242" s="74" t="s">
        <v>31</v>
      </c>
      <c r="AQ242" s="82" t="str">
        <f t="shared" si="496"/>
        <v/>
      </c>
      <c r="AR242" s="24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36">
        <f t="shared" si="497"/>
        <v>0</v>
      </c>
      <c r="BF242"/>
    </row>
    <row r="243" spans="1:58" ht="17.25" customHeight="1" x14ac:dyDescent="0.15">
      <c r="A243" s="75" t="s">
        <v>32</v>
      </c>
      <c r="B243" s="38"/>
      <c r="C243" s="171" t="str">
        <f t="shared" ca="1" si="490"/>
        <v/>
      </c>
      <c r="D243" s="170" t="str">
        <f t="shared" ca="1" si="491"/>
        <v/>
      </c>
      <c r="E243" s="162" t="str">
        <f t="shared" ca="1" si="492"/>
        <v/>
      </c>
      <c r="F243" s="9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1"/>
      <c r="V243" s="36">
        <f t="shared" si="498"/>
        <v>0</v>
      </c>
      <c r="W243" s="75" t="s">
        <v>32</v>
      </c>
      <c r="X243" s="41" t="str">
        <f t="shared" si="494"/>
        <v/>
      </c>
      <c r="Y243" s="9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1"/>
      <c r="AO243" s="36">
        <f t="shared" si="495"/>
        <v>0</v>
      </c>
      <c r="AP243" s="75" t="s">
        <v>32</v>
      </c>
      <c r="AQ243" s="83" t="str">
        <f t="shared" si="496"/>
        <v/>
      </c>
      <c r="AR243" s="9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36">
        <f t="shared" si="497"/>
        <v>0</v>
      </c>
      <c r="BF243"/>
    </row>
    <row r="244" spans="1:58" ht="17.25" customHeight="1" x14ac:dyDescent="0.15">
      <c r="A244" s="74" t="s">
        <v>33</v>
      </c>
      <c r="B244" s="39"/>
      <c r="C244" s="171" t="str">
        <f t="shared" ca="1" si="490"/>
        <v/>
      </c>
      <c r="D244" s="170" t="str">
        <f t="shared" ca="1" si="491"/>
        <v/>
      </c>
      <c r="E244" s="162" t="str">
        <f t="shared" ca="1" si="492"/>
        <v/>
      </c>
      <c r="F244" s="24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6"/>
      <c r="V244" s="36">
        <f t="shared" si="498"/>
        <v>0</v>
      </c>
      <c r="W244" s="74" t="s">
        <v>33</v>
      </c>
      <c r="X244" s="42" t="str">
        <f t="shared" si="494"/>
        <v/>
      </c>
      <c r="Y244" s="24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6"/>
      <c r="AO244" s="36">
        <f>SUM(Y244:AN244)</f>
        <v>0</v>
      </c>
      <c r="AP244" s="74" t="s">
        <v>33</v>
      </c>
      <c r="AQ244" s="82" t="str">
        <f t="shared" si="496"/>
        <v/>
      </c>
      <c r="AR244" s="24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36">
        <f t="shared" si="497"/>
        <v>0</v>
      </c>
      <c r="BF244"/>
    </row>
    <row r="245" spans="1:58" ht="17.25" customHeight="1" x14ac:dyDescent="0.15">
      <c r="A245" s="75" t="s">
        <v>34</v>
      </c>
      <c r="B245" s="38"/>
      <c r="C245" s="171" t="str">
        <f t="shared" ca="1" si="490"/>
        <v/>
      </c>
      <c r="D245" s="170" t="str">
        <f t="shared" ca="1" si="491"/>
        <v/>
      </c>
      <c r="E245" s="162" t="str">
        <f t="shared" ca="1" si="492"/>
        <v/>
      </c>
      <c r="F245" s="9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1"/>
      <c r="V245" s="36">
        <f t="shared" si="498"/>
        <v>0</v>
      </c>
      <c r="W245" s="75" t="s">
        <v>34</v>
      </c>
      <c r="X245" s="41" t="str">
        <f t="shared" si="494"/>
        <v/>
      </c>
      <c r="Y245" s="9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1"/>
      <c r="AO245" s="36">
        <f t="shared" ref="AO245:AO256" si="499">SUM(Y245:AN245)</f>
        <v>0</v>
      </c>
      <c r="AP245" s="75" t="s">
        <v>34</v>
      </c>
      <c r="AQ245" s="83" t="str">
        <f t="shared" si="496"/>
        <v/>
      </c>
      <c r="AR245" s="9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36">
        <f t="shared" si="497"/>
        <v>0</v>
      </c>
      <c r="BF245"/>
    </row>
    <row r="246" spans="1:58" ht="17.25" customHeight="1" x14ac:dyDescent="0.15">
      <c r="A246" s="74" t="s">
        <v>35</v>
      </c>
      <c r="B246" s="39"/>
      <c r="C246" s="171" t="str">
        <f t="shared" ca="1" si="490"/>
        <v/>
      </c>
      <c r="D246" s="170" t="str">
        <f t="shared" ca="1" si="491"/>
        <v/>
      </c>
      <c r="E246" s="162" t="str">
        <f t="shared" ca="1" si="492"/>
        <v/>
      </c>
      <c r="F246" s="24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6"/>
      <c r="V246" s="36">
        <f t="shared" si="498"/>
        <v>0</v>
      </c>
      <c r="W246" s="74" t="s">
        <v>35</v>
      </c>
      <c r="X246" s="42" t="str">
        <f t="shared" si="494"/>
        <v/>
      </c>
      <c r="Y246" s="24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6"/>
      <c r="AO246" s="36">
        <f t="shared" si="499"/>
        <v>0</v>
      </c>
      <c r="AP246" s="74" t="s">
        <v>35</v>
      </c>
      <c r="AQ246" s="82" t="str">
        <f t="shared" si="496"/>
        <v/>
      </c>
      <c r="AR246" s="24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36">
        <f t="shared" si="497"/>
        <v>0</v>
      </c>
      <c r="BF246"/>
    </row>
    <row r="247" spans="1:58" ht="17.25" customHeight="1" x14ac:dyDescent="0.15">
      <c r="A247" s="75" t="s">
        <v>36</v>
      </c>
      <c r="B247" s="38"/>
      <c r="C247" s="171" t="str">
        <f t="shared" ca="1" si="490"/>
        <v/>
      </c>
      <c r="D247" s="170" t="str">
        <f t="shared" ca="1" si="491"/>
        <v/>
      </c>
      <c r="E247" s="162" t="str">
        <f t="shared" ca="1" si="492"/>
        <v/>
      </c>
      <c r="F247" s="9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1"/>
      <c r="V247" s="36">
        <f t="shared" si="498"/>
        <v>0</v>
      </c>
      <c r="W247" s="75" t="s">
        <v>36</v>
      </c>
      <c r="X247" s="41" t="str">
        <f t="shared" si="494"/>
        <v/>
      </c>
      <c r="Y247" s="9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1"/>
      <c r="AO247" s="36">
        <f t="shared" si="499"/>
        <v>0</v>
      </c>
      <c r="AP247" s="75" t="s">
        <v>36</v>
      </c>
      <c r="AQ247" s="83" t="str">
        <f t="shared" si="496"/>
        <v/>
      </c>
      <c r="AR247" s="9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36">
        <f>SUM(AR247:BB247)</f>
        <v>0</v>
      </c>
      <c r="BF247"/>
    </row>
    <row r="248" spans="1:58" ht="17.25" customHeight="1" x14ac:dyDescent="0.15">
      <c r="A248" s="74" t="s">
        <v>37</v>
      </c>
      <c r="B248" s="39"/>
      <c r="C248" s="171" t="str">
        <f t="shared" ca="1" si="490"/>
        <v/>
      </c>
      <c r="D248" s="170" t="str">
        <f t="shared" ca="1" si="491"/>
        <v/>
      </c>
      <c r="E248" s="162" t="str">
        <f t="shared" ca="1" si="492"/>
        <v/>
      </c>
      <c r="F248" s="24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6"/>
      <c r="V248" s="36">
        <f t="shared" si="498"/>
        <v>0</v>
      </c>
      <c r="W248" s="74" t="s">
        <v>37</v>
      </c>
      <c r="X248" s="42" t="str">
        <f t="shared" si="494"/>
        <v/>
      </c>
      <c r="Y248" s="24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6"/>
      <c r="AO248" s="36">
        <f t="shared" si="499"/>
        <v>0</v>
      </c>
      <c r="AP248" s="74" t="s">
        <v>37</v>
      </c>
      <c r="AQ248" s="82" t="str">
        <f t="shared" si="496"/>
        <v/>
      </c>
      <c r="AR248" s="24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36">
        <f t="shared" ref="BC248:BC256" si="500">SUM(AR248:BB248)</f>
        <v>0</v>
      </c>
      <c r="BF248"/>
    </row>
    <row r="249" spans="1:58" ht="17.25" customHeight="1" x14ac:dyDescent="0.15">
      <c r="A249" s="75" t="s">
        <v>38</v>
      </c>
      <c r="B249" s="38"/>
      <c r="C249" s="171" t="str">
        <f t="shared" ca="1" si="490"/>
        <v/>
      </c>
      <c r="D249" s="170" t="str">
        <f t="shared" ca="1" si="491"/>
        <v/>
      </c>
      <c r="E249" s="162" t="str">
        <f t="shared" ca="1" si="492"/>
        <v/>
      </c>
      <c r="F249" s="9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1"/>
      <c r="V249" s="36">
        <f t="shared" si="498"/>
        <v>0</v>
      </c>
      <c r="W249" s="75" t="s">
        <v>38</v>
      </c>
      <c r="X249" s="41" t="str">
        <f t="shared" si="494"/>
        <v/>
      </c>
      <c r="Y249" s="9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1"/>
      <c r="AO249" s="36">
        <f t="shared" si="499"/>
        <v>0</v>
      </c>
      <c r="AP249" s="75" t="s">
        <v>38</v>
      </c>
      <c r="AQ249" s="83" t="str">
        <f t="shared" si="496"/>
        <v/>
      </c>
      <c r="AR249" s="9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36">
        <f t="shared" si="500"/>
        <v>0</v>
      </c>
      <c r="BF249"/>
    </row>
    <row r="250" spans="1:58" ht="17.25" customHeight="1" x14ac:dyDescent="0.15">
      <c r="A250" s="74" t="s">
        <v>39</v>
      </c>
      <c r="B250" s="39"/>
      <c r="C250" s="171" t="str">
        <f t="shared" ca="1" si="490"/>
        <v/>
      </c>
      <c r="D250" s="170" t="str">
        <f t="shared" ca="1" si="491"/>
        <v/>
      </c>
      <c r="E250" s="162" t="str">
        <f t="shared" ca="1" si="492"/>
        <v/>
      </c>
      <c r="F250" s="24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6"/>
      <c r="V250" s="36">
        <f t="shared" si="498"/>
        <v>0</v>
      </c>
      <c r="W250" s="74" t="s">
        <v>39</v>
      </c>
      <c r="X250" s="42" t="str">
        <f t="shared" si="494"/>
        <v/>
      </c>
      <c r="Y250" s="24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6"/>
      <c r="AO250" s="36">
        <f t="shared" si="499"/>
        <v>0</v>
      </c>
      <c r="AP250" s="74" t="s">
        <v>39</v>
      </c>
      <c r="AQ250" s="82" t="str">
        <f t="shared" si="496"/>
        <v/>
      </c>
      <c r="AR250" s="24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36">
        <f t="shared" si="500"/>
        <v>0</v>
      </c>
      <c r="BF250"/>
    </row>
    <row r="251" spans="1:58" ht="17.25" customHeight="1" x14ac:dyDescent="0.15">
      <c r="A251" s="75" t="s">
        <v>40</v>
      </c>
      <c r="B251" s="38"/>
      <c r="C251" s="171" t="str">
        <f t="shared" ca="1" si="490"/>
        <v/>
      </c>
      <c r="D251" s="170" t="str">
        <f t="shared" ca="1" si="491"/>
        <v/>
      </c>
      <c r="E251" s="162" t="str">
        <f t="shared" ca="1" si="492"/>
        <v/>
      </c>
      <c r="F251" s="9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1"/>
      <c r="V251" s="36">
        <f t="shared" si="498"/>
        <v>0</v>
      </c>
      <c r="W251" s="75" t="s">
        <v>40</v>
      </c>
      <c r="X251" s="41" t="str">
        <f t="shared" si="494"/>
        <v/>
      </c>
      <c r="Y251" s="9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1"/>
      <c r="AO251" s="36">
        <f t="shared" si="499"/>
        <v>0</v>
      </c>
      <c r="AP251" s="75" t="s">
        <v>40</v>
      </c>
      <c r="AQ251" s="83" t="str">
        <f t="shared" si="496"/>
        <v/>
      </c>
      <c r="AR251" s="9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36">
        <f t="shared" si="500"/>
        <v>0</v>
      </c>
      <c r="BF251"/>
    </row>
    <row r="252" spans="1:58" ht="17.25" customHeight="1" x14ac:dyDescent="0.15">
      <c r="A252" s="74" t="s">
        <v>41</v>
      </c>
      <c r="B252" s="39"/>
      <c r="C252" s="171" t="str">
        <f t="shared" ca="1" si="490"/>
        <v/>
      </c>
      <c r="D252" s="170" t="str">
        <f t="shared" ca="1" si="491"/>
        <v/>
      </c>
      <c r="E252" s="162" t="str">
        <f t="shared" ca="1" si="492"/>
        <v/>
      </c>
      <c r="F252" s="24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6"/>
      <c r="V252" s="36">
        <f t="shared" si="498"/>
        <v>0</v>
      </c>
      <c r="W252" s="74" t="s">
        <v>41</v>
      </c>
      <c r="X252" s="42" t="str">
        <f t="shared" si="494"/>
        <v/>
      </c>
      <c r="Y252" s="24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6"/>
      <c r="AO252" s="36">
        <f t="shared" si="499"/>
        <v>0</v>
      </c>
      <c r="AP252" s="74" t="s">
        <v>41</v>
      </c>
      <c r="AQ252" s="82" t="str">
        <f t="shared" si="496"/>
        <v/>
      </c>
      <c r="AR252" s="24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36">
        <f t="shared" si="500"/>
        <v>0</v>
      </c>
      <c r="BF252"/>
    </row>
    <row r="253" spans="1:58" ht="17.25" customHeight="1" x14ac:dyDescent="0.15">
      <c r="A253" s="75" t="s">
        <v>42</v>
      </c>
      <c r="B253" s="38"/>
      <c r="C253" s="171" t="str">
        <f t="shared" ca="1" si="490"/>
        <v/>
      </c>
      <c r="D253" s="170" t="str">
        <f t="shared" ca="1" si="491"/>
        <v/>
      </c>
      <c r="E253" s="162" t="str">
        <f t="shared" ca="1" si="492"/>
        <v/>
      </c>
      <c r="F253" s="9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1"/>
      <c r="V253" s="36">
        <f t="shared" si="498"/>
        <v>0</v>
      </c>
      <c r="W253" s="75" t="s">
        <v>42</v>
      </c>
      <c r="X253" s="41" t="str">
        <f t="shared" si="494"/>
        <v/>
      </c>
      <c r="Y253" s="9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1"/>
      <c r="AO253" s="36">
        <f t="shared" si="499"/>
        <v>0</v>
      </c>
      <c r="AP253" s="75" t="s">
        <v>42</v>
      </c>
      <c r="AQ253" s="83" t="str">
        <f t="shared" si="496"/>
        <v/>
      </c>
      <c r="AR253" s="9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36">
        <f t="shared" si="500"/>
        <v>0</v>
      </c>
      <c r="BF253"/>
    </row>
    <row r="254" spans="1:58" ht="17.25" customHeight="1" x14ac:dyDescent="0.15">
      <c r="A254" s="74" t="s">
        <v>43</v>
      </c>
      <c r="B254" s="39"/>
      <c r="C254" s="171" t="str">
        <f t="shared" ca="1" si="490"/>
        <v/>
      </c>
      <c r="D254" s="170" t="str">
        <f t="shared" ca="1" si="491"/>
        <v/>
      </c>
      <c r="E254" s="162" t="str">
        <f t="shared" ca="1" si="492"/>
        <v/>
      </c>
      <c r="F254" s="24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6"/>
      <c r="V254" s="36">
        <f t="shared" si="498"/>
        <v>0</v>
      </c>
      <c r="W254" s="74" t="s">
        <v>43</v>
      </c>
      <c r="X254" s="42" t="str">
        <f t="shared" si="494"/>
        <v/>
      </c>
      <c r="Y254" s="24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6"/>
      <c r="AO254" s="36">
        <f t="shared" si="499"/>
        <v>0</v>
      </c>
      <c r="AP254" s="74" t="s">
        <v>43</v>
      </c>
      <c r="AQ254" s="82" t="str">
        <f t="shared" si="496"/>
        <v/>
      </c>
      <c r="AR254" s="24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36">
        <f t="shared" si="500"/>
        <v>0</v>
      </c>
      <c r="BF254"/>
    </row>
    <row r="255" spans="1:58" ht="17.25" customHeight="1" x14ac:dyDescent="0.15">
      <c r="A255" s="75" t="s">
        <v>44</v>
      </c>
      <c r="B255" s="38"/>
      <c r="C255" s="171" t="str">
        <f t="shared" ca="1" si="490"/>
        <v/>
      </c>
      <c r="D255" s="170" t="str">
        <f t="shared" ca="1" si="491"/>
        <v/>
      </c>
      <c r="E255" s="162" t="str">
        <f t="shared" ca="1" si="492"/>
        <v/>
      </c>
      <c r="F255" s="9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1"/>
      <c r="V255" s="36">
        <f t="shared" si="498"/>
        <v>0</v>
      </c>
      <c r="W255" s="75" t="s">
        <v>44</v>
      </c>
      <c r="X255" s="41" t="str">
        <f t="shared" si="494"/>
        <v/>
      </c>
      <c r="Y255" s="9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1"/>
      <c r="AO255" s="36">
        <f t="shared" si="499"/>
        <v>0</v>
      </c>
      <c r="AP255" s="75" t="s">
        <v>44</v>
      </c>
      <c r="AQ255" s="83" t="str">
        <f t="shared" si="496"/>
        <v/>
      </c>
      <c r="AR255" s="9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36">
        <f t="shared" si="500"/>
        <v>0</v>
      </c>
      <c r="BF255"/>
    </row>
    <row r="256" spans="1:58" ht="17.25" customHeight="1" thickBot="1" x14ac:dyDescent="0.2">
      <c r="A256" s="76" t="s">
        <v>45</v>
      </c>
      <c r="B256" s="40"/>
      <c r="C256" s="172" t="str">
        <f t="shared" ca="1" si="490"/>
        <v/>
      </c>
      <c r="D256" s="173" t="str">
        <f t="shared" ca="1" si="491"/>
        <v/>
      </c>
      <c r="E256" s="163" t="str">
        <f t="shared" ca="1" si="492"/>
        <v/>
      </c>
      <c r="F256" s="27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9"/>
      <c r="V256" s="36">
        <f>SUM(F256:U256)</f>
        <v>0</v>
      </c>
      <c r="W256" s="76" t="s">
        <v>45</v>
      </c>
      <c r="X256" s="43" t="str">
        <f t="shared" si="494"/>
        <v/>
      </c>
      <c r="Y256" s="27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9"/>
      <c r="AO256" s="36">
        <f t="shared" si="499"/>
        <v>0</v>
      </c>
      <c r="AP256" s="76" t="s">
        <v>45</v>
      </c>
      <c r="AQ256" s="84" t="str">
        <f t="shared" si="496"/>
        <v/>
      </c>
      <c r="AR256" s="27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36">
        <f t="shared" si="500"/>
        <v>0</v>
      </c>
      <c r="BF256"/>
    </row>
    <row r="257" spans="1:58" ht="17.25" customHeight="1" thickTop="1" thickBot="1" x14ac:dyDescent="0.2">
      <c r="A257" s="199" t="s">
        <v>2</v>
      </c>
      <c r="B257" s="200"/>
      <c r="C257" s="22" t="s">
        <v>62</v>
      </c>
      <c r="D257" s="33" t="s">
        <v>62</v>
      </c>
      <c r="E257" s="160" t="s">
        <v>62</v>
      </c>
      <c r="F257" s="13">
        <f t="shared" ref="F257:U257" si="501">SUM(F217:F256)</f>
        <v>0</v>
      </c>
      <c r="G257" s="14">
        <f t="shared" si="501"/>
        <v>0</v>
      </c>
      <c r="H257" s="14">
        <f t="shared" si="501"/>
        <v>0</v>
      </c>
      <c r="I257" s="14">
        <f t="shared" si="501"/>
        <v>0</v>
      </c>
      <c r="J257" s="14">
        <f t="shared" si="501"/>
        <v>0</v>
      </c>
      <c r="K257" s="14">
        <f t="shared" si="501"/>
        <v>0</v>
      </c>
      <c r="L257" s="14">
        <f t="shared" si="501"/>
        <v>0</v>
      </c>
      <c r="M257" s="14">
        <f t="shared" si="501"/>
        <v>0</v>
      </c>
      <c r="N257" s="14">
        <f t="shared" si="501"/>
        <v>0</v>
      </c>
      <c r="O257" s="14">
        <f t="shared" si="501"/>
        <v>0</v>
      </c>
      <c r="P257" s="14">
        <f t="shared" si="501"/>
        <v>0</v>
      </c>
      <c r="Q257" s="14">
        <f t="shared" si="501"/>
        <v>0</v>
      </c>
      <c r="R257" s="14">
        <f t="shared" si="501"/>
        <v>0</v>
      </c>
      <c r="S257" s="14">
        <f t="shared" si="501"/>
        <v>0</v>
      </c>
      <c r="T257" s="14">
        <f t="shared" si="501"/>
        <v>0</v>
      </c>
      <c r="U257" s="15">
        <f t="shared" si="501"/>
        <v>0</v>
      </c>
      <c r="V257" s="17">
        <f>SUM(V217:V256)</f>
        <v>0</v>
      </c>
      <c r="W257" s="149" t="s">
        <v>2</v>
      </c>
      <c r="X257" s="150"/>
      <c r="Y257" s="13">
        <f t="shared" ref="Y257:AN257" si="502">SUM(Y217:Y256)</f>
        <v>0</v>
      </c>
      <c r="Z257" s="14">
        <f t="shared" si="502"/>
        <v>0</v>
      </c>
      <c r="AA257" s="14">
        <f t="shared" si="502"/>
        <v>0</v>
      </c>
      <c r="AB257" s="14">
        <f t="shared" si="502"/>
        <v>0</v>
      </c>
      <c r="AC257" s="14">
        <f t="shared" si="502"/>
        <v>0</v>
      </c>
      <c r="AD257" s="14">
        <f t="shared" si="502"/>
        <v>0</v>
      </c>
      <c r="AE257" s="14">
        <f t="shared" si="502"/>
        <v>0</v>
      </c>
      <c r="AF257" s="14">
        <f t="shared" si="502"/>
        <v>0</v>
      </c>
      <c r="AG257" s="14">
        <f t="shared" si="502"/>
        <v>0</v>
      </c>
      <c r="AH257" s="14">
        <f t="shared" si="502"/>
        <v>0</v>
      </c>
      <c r="AI257" s="14">
        <f t="shared" si="502"/>
        <v>0</v>
      </c>
      <c r="AJ257" s="14">
        <f t="shared" si="502"/>
        <v>0</v>
      </c>
      <c r="AK257" s="14">
        <f t="shared" si="502"/>
        <v>0</v>
      </c>
      <c r="AL257" s="14">
        <f t="shared" si="502"/>
        <v>0</v>
      </c>
      <c r="AM257" s="14">
        <f t="shared" si="502"/>
        <v>0</v>
      </c>
      <c r="AN257" s="15">
        <f t="shared" si="502"/>
        <v>0</v>
      </c>
      <c r="AO257" s="17">
        <f>SUM(AO217:AO256)</f>
        <v>0</v>
      </c>
      <c r="AP257" s="149" t="s">
        <v>2</v>
      </c>
      <c r="AQ257" s="150"/>
      <c r="AR257" s="13">
        <f t="shared" ref="AR257:BC257" si="503">SUM(AR217:AR256)</f>
        <v>0</v>
      </c>
      <c r="AS257" s="14">
        <f t="shared" si="503"/>
        <v>0</v>
      </c>
      <c r="AT257" s="14">
        <f t="shared" si="503"/>
        <v>0</v>
      </c>
      <c r="AU257" s="14">
        <f t="shared" si="503"/>
        <v>0</v>
      </c>
      <c r="AV257" s="14">
        <f t="shared" si="503"/>
        <v>0</v>
      </c>
      <c r="AW257" s="14">
        <f t="shared" si="503"/>
        <v>0</v>
      </c>
      <c r="AX257" s="14">
        <f t="shared" si="503"/>
        <v>0</v>
      </c>
      <c r="AY257" s="14">
        <f t="shared" si="503"/>
        <v>0</v>
      </c>
      <c r="AZ257" s="14">
        <f t="shared" si="503"/>
        <v>0</v>
      </c>
      <c r="BA257" s="14">
        <f t="shared" si="503"/>
        <v>0</v>
      </c>
      <c r="BB257" s="15">
        <f t="shared" si="503"/>
        <v>0</v>
      </c>
      <c r="BC257" s="37">
        <f t="shared" si="503"/>
        <v>0</v>
      </c>
      <c r="BF257"/>
    </row>
    <row r="258" spans="1:58" ht="7.5" customHeight="1" x14ac:dyDescent="0.15"/>
    <row r="259" spans="1:58" ht="24.75" customHeight="1" x14ac:dyDescent="0.15">
      <c r="A259" s="2" t="s">
        <v>129</v>
      </c>
      <c r="B259" s="19"/>
      <c r="C259" s="16" t="str">
        <f>$C$2</f>
        <v>14-9122</v>
      </c>
      <c r="E259" s="16"/>
      <c r="G259" s="16" t="str">
        <f>$G$2</f>
        <v>カラーコーディネートのリバーシブルバッグ</v>
      </c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205" t="s">
        <v>64</v>
      </c>
      <c r="T259" s="205"/>
      <c r="U259" s="112" t="s">
        <v>81</v>
      </c>
      <c r="W259"/>
      <c r="X259"/>
      <c r="Y259"/>
      <c r="Z259"/>
      <c r="AA259"/>
      <c r="AQ259"/>
      <c r="AR259"/>
      <c r="AS259"/>
      <c r="AT259"/>
    </row>
    <row r="260" spans="1:58" ht="3" customHeight="1" x14ac:dyDescent="0.15">
      <c r="A260" s="116"/>
      <c r="W260"/>
      <c r="X260"/>
      <c r="Y260"/>
      <c r="Z260"/>
      <c r="AA260"/>
      <c r="AQ260"/>
      <c r="AR260"/>
      <c r="AS260"/>
      <c r="AT260"/>
    </row>
    <row r="261" spans="1:58" s="3" customFormat="1" ht="32.25" customHeight="1" x14ac:dyDescent="0.15">
      <c r="A261" s="184" t="str">
        <f>A211&amp;""</f>
        <v/>
      </c>
      <c r="B261" s="184"/>
      <c r="C261" s="108" t="s">
        <v>0</v>
      </c>
      <c r="D261" s="203" t="str">
        <f>$D$61&amp;""</f>
        <v/>
      </c>
      <c r="E261" s="203"/>
      <c r="F261" s="108" t="s">
        <v>3</v>
      </c>
      <c r="G261" s="189"/>
      <c r="H261" s="189"/>
      <c r="I261" s="108" t="s">
        <v>4</v>
      </c>
      <c r="J261" s="87" t="s">
        <v>1</v>
      </c>
      <c r="K261" s="196">
        <f>SUM(F307:U307)</f>
        <v>0</v>
      </c>
      <c r="L261" s="196"/>
      <c r="M261" s="88" t="s">
        <v>5</v>
      </c>
      <c r="N261" s="20"/>
      <c r="O261" s="20"/>
      <c r="P261" s="204" t="s">
        <v>66</v>
      </c>
      <c r="Q261" s="204"/>
      <c r="R261" s="114" t="s">
        <v>65</v>
      </c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E261" s="21"/>
      <c r="BF261" s="12"/>
    </row>
    <row r="262" spans="1:58" ht="4.5" customHeight="1" x14ac:dyDescent="0.15">
      <c r="G262" s="122"/>
      <c r="AA262"/>
    </row>
    <row r="263" spans="1:58" ht="14.45" customHeight="1" thickBot="1" x14ac:dyDescent="0.2">
      <c r="A263" s="130"/>
      <c r="B263" s="180" t="s">
        <v>113</v>
      </c>
      <c r="C263" s="34"/>
      <c r="D263" s="121"/>
      <c r="E263" s="35"/>
      <c r="F263" s="1" t="s">
        <v>85</v>
      </c>
      <c r="G263" s="122"/>
      <c r="W263" s="181" t="s">
        <v>114</v>
      </c>
      <c r="AP263" s="130" t="s">
        <v>83</v>
      </c>
    </row>
    <row r="264" spans="1:58" ht="24" customHeight="1" x14ac:dyDescent="0.15">
      <c r="A264" s="129"/>
      <c r="B264" s="146"/>
      <c r="C264" s="129" t="s">
        <v>95</v>
      </c>
      <c r="D264" s="144" t="s">
        <v>96</v>
      </c>
      <c r="E264" s="141"/>
      <c r="F264" s="175" t="str">
        <f>C$7&amp;""</f>
        <v>ﾋﾟﾝｸ</v>
      </c>
      <c r="G264" s="175" t="str">
        <f t="shared" ref="G264" si="504">D$7&amp;""</f>
        <v>水色</v>
      </c>
      <c r="H264" s="175" t="str">
        <f t="shared" ref="H264" si="505">E$7&amp;""</f>
        <v>ﾗｲﾄｸﾞﾚｰ</v>
      </c>
      <c r="I264" s="175" t="str">
        <f t="shared" ref="I264" si="506">F$7&amp;""</f>
        <v>生成</v>
      </c>
      <c r="J264" s="175" t="str">
        <f t="shared" ref="J264" si="507">G$7&amp;""</f>
        <v>ﾍﾞｰｼﾞｭ</v>
      </c>
      <c r="K264" s="175" t="str">
        <f t="shared" ref="K264" si="508">H$7&amp;""</f>
        <v>ｶｰｷ</v>
      </c>
      <c r="L264" s="175" t="str">
        <f t="shared" ref="L264" si="509">I$7&amp;""</f>
        <v>モス</v>
      </c>
      <c r="M264" s="175" t="str">
        <f t="shared" ref="M264" si="510">J$7&amp;""</f>
        <v>黒</v>
      </c>
      <c r="N264" s="175" t="str">
        <f t="shared" ref="N264" si="511">K$7&amp;""</f>
        <v>赤</v>
      </c>
      <c r="O264" s="175" t="str">
        <f t="shared" ref="O264" si="512">L$7&amp;""</f>
        <v>ｴﾒﾗﾙﾄﾞ</v>
      </c>
      <c r="P264" s="175" t="str">
        <f t="shared" ref="P264" si="513">M$7&amp;""</f>
        <v>ﾁｪﾘｰ</v>
      </c>
      <c r="Q264" s="175" t="str">
        <f t="shared" ref="Q264" si="514">N$7&amp;""</f>
        <v>黄</v>
      </c>
      <c r="R264" s="175" t="str">
        <f t="shared" ref="R264" si="515">O$7&amp;""</f>
        <v>ｺﾊﾞﾙﾄ</v>
      </c>
      <c r="S264" s="175" t="str">
        <f t="shared" ref="S264" si="516">P$7&amp;""</f>
        <v>紺</v>
      </c>
      <c r="T264" s="175" t="str">
        <f t="shared" ref="T264" si="517">Q$7&amp;""</f>
        <v>ﾗﾍﾞﾝﾀﾞｰ</v>
      </c>
      <c r="U264" s="176" t="str">
        <f t="shared" ref="U264" si="518">R$7&amp;""</f>
        <v>ﾗｲﾄﾌﾞﾙｰ</v>
      </c>
      <c r="V264" s="5"/>
      <c r="W264" s="135"/>
      <c r="X264" s="127"/>
      <c r="Y264" s="179" t="str">
        <f t="shared" ref="Y264" si="519">C$25&amp;""</f>
        <v>ﾋﾟﾝｸ</v>
      </c>
      <c r="Z264" s="177" t="str">
        <f t="shared" ref="Z264" si="520">D$25&amp;""</f>
        <v>水色</v>
      </c>
      <c r="AA264" s="177" t="str">
        <f t="shared" ref="AA264" si="521">E$25&amp;""</f>
        <v>ﾗｲﾄｸﾞﾚｰ</v>
      </c>
      <c r="AB264" s="177" t="str">
        <f t="shared" ref="AB264" si="522">F$25&amp;""</f>
        <v>生成</v>
      </c>
      <c r="AC264" s="177" t="str">
        <f t="shared" ref="AC264" si="523">G$25&amp;""</f>
        <v>ﾍﾞｰｼﾞｭ</v>
      </c>
      <c r="AD264" s="177" t="str">
        <f t="shared" ref="AD264" si="524">H$25&amp;""</f>
        <v>ｶｰｷ</v>
      </c>
      <c r="AE264" s="177" t="str">
        <f t="shared" ref="AE264" si="525">I$25&amp;""</f>
        <v>モス</v>
      </c>
      <c r="AF264" s="177" t="str">
        <f t="shared" ref="AF264" si="526">J$25&amp;""</f>
        <v>黒</v>
      </c>
      <c r="AG264" s="177" t="str">
        <f t="shared" ref="AG264" si="527">K$25&amp;""</f>
        <v>赤</v>
      </c>
      <c r="AH264" s="177" t="str">
        <f t="shared" ref="AH264" si="528">L$25&amp;""</f>
        <v>ｴﾒﾗﾙﾄﾞ</v>
      </c>
      <c r="AI264" s="177" t="str">
        <f t="shared" ref="AI264" si="529">M$25&amp;""</f>
        <v>ﾁｪﾘｰ</v>
      </c>
      <c r="AJ264" s="177" t="str">
        <f t="shared" ref="AJ264" si="530">N$25&amp;""</f>
        <v>黄</v>
      </c>
      <c r="AK264" s="177" t="str">
        <f t="shared" ref="AK264" si="531">O$25&amp;""</f>
        <v>ｺﾊﾞﾙﾄ</v>
      </c>
      <c r="AL264" s="177" t="str">
        <f t="shared" ref="AL264" si="532">P$25&amp;""</f>
        <v>紺</v>
      </c>
      <c r="AM264" s="177" t="str">
        <f t="shared" ref="AM264" si="533">Q$25&amp;""</f>
        <v>ﾗﾍﾞﾝﾀﾞｰ</v>
      </c>
      <c r="AN264" s="178" t="str">
        <f t="shared" ref="AN264" si="534">R$25&amp;""</f>
        <v>ﾗｲﾄﾌﾞﾙｰ</v>
      </c>
      <c r="AO264" s="36"/>
      <c r="AP264" s="135"/>
      <c r="AQ264" s="131"/>
      <c r="AR264" s="44" t="str">
        <f>C$43&amp;""</f>
        <v>白</v>
      </c>
      <c r="AS264" s="31" t="str">
        <f t="shared" ref="AS264" si="535">D$43&amp;""</f>
        <v>黄</v>
      </c>
      <c r="AT264" s="30" t="str">
        <f t="shared" ref="AT264" si="536">E$43&amp;""</f>
        <v>ﾍﾞｰｼﾞｭ</v>
      </c>
      <c r="AU264" s="31" t="str">
        <f t="shared" ref="AU264" si="537">F$43&amp;""</f>
        <v>茶</v>
      </c>
      <c r="AV264" s="31" t="str">
        <f t="shared" ref="AV264" si="538">G$43&amp;""</f>
        <v>ﾋﾟﾝｸ</v>
      </c>
      <c r="AW264" s="31" t="str">
        <f t="shared" ref="AW264" si="539">H$43&amp;""</f>
        <v>赤</v>
      </c>
      <c r="AX264" s="31" t="str">
        <f t="shared" ref="AX264" si="540">I$43&amp;""</f>
        <v>黒</v>
      </c>
      <c r="AY264" s="31" t="str">
        <f t="shared" ref="AY264" si="541">J$43&amp;""</f>
        <v>緑</v>
      </c>
      <c r="AZ264" s="31" t="str">
        <f t="shared" ref="AZ264" si="542">K$43&amp;""</f>
        <v>ﾌﾞﾙｰ</v>
      </c>
      <c r="BA264" s="31" t="str">
        <f t="shared" ref="BA264" si="543">L$43&amp;""</f>
        <v>紺</v>
      </c>
      <c r="BB264" s="45" t="str">
        <f t="shared" ref="BB264" si="544">M$43&amp;""</f>
        <v>ｸﾞﾚｰ</v>
      </c>
      <c r="BC264" s="5"/>
      <c r="BF264"/>
    </row>
    <row r="265" spans="1:58" ht="12" customHeight="1" x14ac:dyDescent="0.15">
      <c r="A265" s="152" t="s">
        <v>47</v>
      </c>
      <c r="B265" s="151" t="s">
        <v>88</v>
      </c>
      <c r="C265" s="145"/>
      <c r="D265" s="142"/>
      <c r="E265" s="143"/>
      <c r="F265" s="192"/>
      <c r="G265" s="185"/>
      <c r="H265" s="190"/>
      <c r="I265" s="185"/>
      <c r="J265" s="190"/>
      <c r="K265" s="185"/>
      <c r="L265" s="185"/>
      <c r="M265" s="185"/>
      <c r="N265" s="185"/>
      <c r="O265" s="105"/>
      <c r="P265" s="105"/>
      <c r="Q265" s="105"/>
      <c r="R265" s="105"/>
      <c r="S265" s="185"/>
      <c r="T265" s="185"/>
      <c r="U265" s="197"/>
      <c r="V265" s="5"/>
      <c r="W265" s="153" t="s">
        <v>97</v>
      </c>
      <c r="X265" s="128"/>
      <c r="Y265" s="201"/>
      <c r="Z265" s="185"/>
      <c r="AA265" s="190"/>
      <c r="AB265" s="185"/>
      <c r="AC265" s="190"/>
      <c r="AD265" s="185"/>
      <c r="AE265" s="185"/>
      <c r="AF265" s="105"/>
      <c r="AG265" s="105"/>
      <c r="AH265" s="105"/>
      <c r="AI265" s="105"/>
      <c r="AJ265" s="185"/>
      <c r="AK265" s="185"/>
      <c r="AL265" s="185"/>
      <c r="AM265" s="185"/>
      <c r="AN265" s="197"/>
      <c r="AO265" s="36"/>
      <c r="AP265" s="153" t="s">
        <v>97</v>
      </c>
      <c r="AQ265" s="132"/>
      <c r="AR265" s="201"/>
      <c r="AS265" s="194"/>
      <c r="AT265" s="187"/>
      <c r="AU265" s="194"/>
      <c r="AV265" s="185"/>
      <c r="AW265" s="185"/>
      <c r="AX265" s="185"/>
      <c r="AY265" s="185"/>
      <c r="AZ265" s="185"/>
      <c r="BA265" s="185"/>
      <c r="BB265" s="197"/>
      <c r="BC265" s="5"/>
      <c r="BF265"/>
    </row>
    <row r="266" spans="1:58" ht="14.25" thickBot="1" x14ac:dyDescent="0.2">
      <c r="A266" s="140"/>
      <c r="B266" s="147"/>
      <c r="C266" s="154" t="s">
        <v>136</v>
      </c>
      <c r="D266" s="155" t="s">
        <v>135</v>
      </c>
      <c r="E266" s="156"/>
      <c r="F266" s="193"/>
      <c r="G266" s="186"/>
      <c r="H266" s="191"/>
      <c r="I266" s="186"/>
      <c r="J266" s="191"/>
      <c r="K266" s="186"/>
      <c r="L266" s="186"/>
      <c r="M266" s="186"/>
      <c r="N266" s="186"/>
      <c r="O266" s="106"/>
      <c r="P266" s="106"/>
      <c r="Q266" s="106"/>
      <c r="R266" s="106"/>
      <c r="S266" s="186"/>
      <c r="T266" s="186"/>
      <c r="U266" s="198"/>
      <c r="V266" s="5"/>
      <c r="W266" s="139"/>
      <c r="X266" s="23" t="s">
        <v>88</v>
      </c>
      <c r="Y266" s="202"/>
      <c r="Z266" s="186"/>
      <c r="AA266" s="191"/>
      <c r="AB266" s="186"/>
      <c r="AC266" s="191"/>
      <c r="AD266" s="186"/>
      <c r="AE266" s="186"/>
      <c r="AF266" s="106"/>
      <c r="AG266" s="106"/>
      <c r="AH266" s="106"/>
      <c r="AI266" s="106"/>
      <c r="AJ266" s="186"/>
      <c r="AK266" s="186"/>
      <c r="AL266" s="186"/>
      <c r="AM266" s="186"/>
      <c r="AN266" s="198"/>
      <c r="AO266" s="36"/>
      <c r="AP266" s="139"/>
      <c r="AQ266" s="23" t="s">
        <v>88</v>
      </c>
      <c r="AR266" s="202"/>
      <c r="AS266" s="195"/>
      <c r="AT266" s="188"/>
      <c r="AU266" s="195"/>
      <c r="AV266" s="186"/>
      <c r="AW266" s="186"/>
      <c r="AX266" s="186"/>
      <c r="AY266" s="186"/>
      <c r="AZ266" s="186"/>
      <c r="BA266" s="186"/>
      <c r="BB266" s="198"/>
      <c r="BC266" s="5"/>
      <c r="BF266"/>
    </row>
    <row r="267" spans="1:58" ht="17.25" customHeight="1" x14ac:dyDescent="0.15">
      <c r="A267" s="73" t="s">
        <v>6</v>
      </c>
      <c r="B267" s="78"/>
      <c r="C267" s="169" t="str">
        <f t="shared" ref="C267:C306" ca="1" si="545">IFERROR(OFFSET(F$64,0,MATCH(1,$F267:$U267,)-1),"")</f>
        <v/>
      </c>
      <c r="D267" s="170" t="str">
        <f t="shared" ref="D267:D306" ca="1" si="546">IFERROR(OFFSET(Y$64,0,MATCH(1,$Y267:$AN267,)-1),"")</f>
        <v/>
      </c>
      <c r="E267" s="161" t="str">
        <f t="shared" ref="E267:E306" ca="1" si="547">IFERROR(OFFSET(AR$64,0,MATCH(1,$AR267:$BB267,)-1),"")</f>
        <v/>
      </c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8"/>
      <c r="V267" s="36">
        <f>SUM(F267:U267)</f>
        <v>0</v>
      </c>
      <c r="W267" s="77" t="s">
        <v>6</v>
      </c>
      <c r="X267" s="80" t="str">
        <f>$B267&amp;""</f>
        <v/>
      </c>
      <c r="Y267" s="6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8"/>
      <c r="AO267" s="36">
        <f>SUM(Y267:AN267)</f>
        <v>0</v>
      </c>
      <c r="AP267" s="73" t="s">
        <v>6</v>
      </c>
      <c r="AQ267" s="80" t="str">
        <f>$B267&amp;""</f>
        <v/>
      </c>
      <c r="AR267" s="6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36">
        <f>SUM(AR267:BB267)</f>
        <v>0</v>
      </c>
      <c r="BF267"/>
    </row>
    <row r="268" spans="1:58" ht="17.25" customHeight="1" x14ac:dyDescent="0.15">
      <c r="A268" s="74" t="s">
        <v>7</v>
      </c>
      <c r="B268" s="79"/>
      <c r="C268" s="171" t="str">
        <f t="shared" ca="1" si="545"/>
        <v/>
      </c>
      <c r="D268" s="170" t="str">
        <f t="shared" ca="1" si="546"/>
        <v/>
      </c>
      <c r="E268" s="162" t="str">
        <f t="shared" ca="1" si="547"/>
        <v/>
      </c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6"/>
      <c r="V268" s="36">
        <f t="shared" ref="V268:V285" si="548">SUM(F268:U268)</f>
        <v>0</v>
      </c>
      <c r="W268" s="74" t="s">
        <v>7</v>
      </c>
      <c r="X268" s="81" t="str">
        <f t="shared" ref="X268:X306" si="549">$B268&amp;""</f>
        <v/>
      </c>
      <c r="Y268" s="24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6"/>
      <c r="AO268" s="36">
        <f t="shared" ref="AO268:AO293" si="550">SUM(Y268:AN268)</f>
        <v>0</v>
      </c>
      <c r="AP268" s="74" t="s">
        <v>7</v>
      </c>
      <c r="AQ268" s="82" t="str">
        <f t="shared" ref="AQ268:AQ306" si="551">$B268&amp;""</f>
        <v/>
      </c>
      <c r="AR268" s="24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36">
        <f t="shared" ref="BC268:BC296" si="552">SUM(AR268:BB268)</f>
        <v>0</v>
      </c>
      <c r="BF268"/>
    </row>
    <row r="269" spans="1:58" ht="17.25" customHeight="1" x14ac:dyDescent="0.15">
      <c r="A269" s="75" t="s">
        <v>8</v>
      </c>
      <c r="B269" s="38"/>
      <c r="C269" s="171" t="str">
        <f t="shared" ca="1" si="545"/>
        <v/>
      </c>
      <c r="D269" s="170" t="str">
        <f t="shared" ca="1" si="546"/>
        <v/>
      </c>
      <c r="E269" s="162" t="str">
        <f t="shared" ca="1" si="547"/>
        <v/>
      </c>
      <c r="F269" s="9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1"/>
      <c r="V269" s="36">
        <f t="shared" si="548"/>
        <v>0</v>
      </c>
      <c r="W269" s="75" t="s">
        <v>8</v>
      </c>
      <c r="X269" s="41" t="str">
        <f t="shared" si="549"/>
        <v/>
      </c>
      <c r="Y269" s="9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1"/>
      <c r="AO269" s="36">
        <f t="shared" si="550"/>
        <v>0</v>
      </c>
      <c r="AP269" s="75" t="s">
        <v>8</v>
      </c>
      <c r="AQ269" s="83" t="str">
        <f t="shared" si="551"/>
        <v/>
      </c>
      <c r="AR269" s="9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36">
        <f t="shared" si="552"/>
        <v>0</v>
      </c>
      <c r="BF269"/>
    </row>
    <row r="270" spans="1:58" ht="17.25" customHeight="1" x14ac:dyDescent="0.15">
      <c r="A270" s="74" t="s">
        <v>9</v>
      </c>
      <c r="B270" s="39"/>
      <c r="C270" s="171" t="str">
        <f t="shared" ca="1" si="545"/>
        <v/>
      </c>
      <c r="D270" s="170" t="str">
        <f t="shared" ca="1" si="546"/>
        <v/>
      </c>
      <c r="E270" s="162" t="str">
        <f t="shared" ca="1" si="547"/>
        <v/>
      </c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6"/>
      <c r="V270" s="36">
        <f t="shared" si="548"/>
        <v>0</v>
      </c>
      <c r="W270" s="74" t="s">
        <v>9</v>
      </c>
      <c r="X270" s="42" t="str">
        <f t="shared" si="549"/>
        <v/>
      </c>
      <c r="Y270" s="24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6"/>
      <c r="AO270" s="36">
        <f t="shared" si="550"/>
        <v>0</v>
      </c>
      <c r="AP270" s="74" t="s">
        <v>9</v>
      </c>
      <c r="AQ270" s="82" t="str">
        <f t="shared" si="551"/>
        <v/>
      </c>
      <c r="AR270" s="24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36">
        <f t="shared" si="552"/>
        <v>0</v>
      </c>
      <c r="BF270"/>
    </row>
    <row r="271" spans="1:58" ht="17.25" customHeight="1" x14ac:dyDescent="0.15">
      <c r="A271" s="75" t="s">
        <v>10</v>
      </c>
      <c r="B271" s="38"/>
      <c r="C271" s="171" t="str">
        <f t="shared" ca="1" si="545"/>
        <v/>
      </c>
      <c r="D271" s="170" t="str">
        <f t="shared" ca="1" si="546"/>
        <v/>
      </c>
      <c r="E271" s="162" t="str">
        <f t="shared" ca="1" si="547"/>
        <v/>
      </c>
      <c r="F271" s="9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1"/>
      <c r="V271" s="36">
        <f t="shared" si="548"/>
        <v>0</v>
      </c>
      <c r="W271" s="75" t="s">
        <v>10</v>
      </c>
      <c r="X271" s="41" t="str">
        <f t="shared" si="549"/>
        <v/>
      </c>
      <c r="Y271" s="9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1"/>
      <c r="AO271" s="36">
        <f t="shared" si="550"/>
        <v>0</v>
      </c>
      <c r="AP271" s="75" t="s">
        <v>10</v>
      </c>
      <c r="AQ271" s="83" t="str">
        <f t="shared" si="551"/>
        <v/>
      </c>
      <c r="AR271" s="9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36">
        <f t="shared" si="552"/>
        <v>0</v>
      </c>
      <c r="BF271"/>
    </row>
    <row r="272" spans="1:58" ht="17.25" customHeight="1" x14ac:dyDescent="0.15">
      <c r="A272" s="74" t="s">
        <v>11</v>
      </c>
      <c r="B272" s="39"/>
      <c r="C272" s="171" t="str">
        <f t="shared" ca="1" si="545"/>
        <v/>
      </c>
      <c r="D272" s="170" t="str">
        <f t="shared" ca="1" si="546"/>
        <v/>
      </c>
      <c r="E272" s="162" t="str">
        <f t="shared" ca="1" si="547"/>
        <v/>
      </c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6"/>
      <c r="V272" s="36">
        <f t="shared" si="548"/>
        <v>0</v>
      </c>
      <c r="W272" s="74" t="s">
        <v>11</v>
      </c>
      <c r="X272" s="42" t="str">
        <f t="shared" si="549"/>
        <v/>
      </c>
      <c r="Y272" s="24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6"/>
      <c r="AO272" s="36">
        <f t="shared" si="550"/>
        <v>0</v>
      </c>
      <c r="AP272" s="74" t="s">
        <v>11</v>
      </c>
      <c r="AQ272" s="82" t="str">
        <f t="shared" si="551"/>
        <v/>
      </c>
      <c r="AR272" s="24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36">
        <f t="shared" si="552"/>
        <v>0</v>
      </c>
      <c r="BF272"/>
    </row>
    <row r="273" spans="1:58" ht="17.25" customHeight="1" x14ac:dyDescent="0.15">
      <c r="A273" s="75" t="s">
        <v>12</v>
      </c>
      <c r="B273" s="38"/>
      <c r="C273" s="171" t="str">
        <f t="shared" ca="1" si="545"/>
        <v/>
      </c>
      <c r="D273" s="170" t="str">
        <f t="shared" ca="1" si="546"/>
        <v/>
      </c>
      <c r="E273" s="162" t="str">
        <f t="shared" ca="1" si="547"/>
        <v/>
      </c>
      <c r="F273" s="9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1"/>
      <c r="V273" s="36">
        <f t="shared" si="548"/>
        <v>0</v>
      </c>
      <c r="W273" s="75" t="s">
        <v>12</v>
      </c>
      <c r="X273" s="41" t="str">
        <f t="shared" si="549"/>
        <v/>
      </c>
      <c r="Y273" s="9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1"/>
      <c r="AO273" s="36">
        <f t="shared" si="550"/>
        <v>0</v>
      </c>
      <c r="AP273" s="75" t="s">
        <v>12</v>
      </c>
      <c r="AQ273" s="83" t="str">
        <f t="shared" si="551"/>
        <v/>
      </c>
      <c r="AR273" s="9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36">
        <f t="shared" si="552"/>
        <v>0</v>
      </c>
      <c r="BF273"/>
    </row>
    <row r="274" spans="1:58" ht="17.25" customHeight="1" x14ac:dyDescent="0.15">
      <c r="A274" s="74" t="s">
        <v>13</v>
      </c>
      <c r="B274" s="39"/>
      <c r="C274" s="171" t="str">
        <f t="shared" ca="1" si="545"/>
        <v/>
      </c>
      <c r="D274" s="170" t="str">
        <f t="shared" ca="1" si="546"/>
        <v/>
      </c>
      <c r="E274" s="162" t="str">
        <f t="shared" ca="1" si="547"/>
        <v/>
      </c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6"/>
      <c r="V274" s="36">
        <f t="shared" si="548"/>
        <v>0</v>
      </c>
      <c r="W274" s="74" t="s">
        <v>13</v>
      </c>
      <c r="X274" s="42" t="str">
        <f t="shared" si="549"/>
        <v/>
      </c>
      <c r="Y274" s="24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6"/>
      <c r="AO274" s="36">
        <f t="shared" si="550"/>
        <v>0</v>
      </c>
      <c r="AP274" s="74" t="s">
        <v>13</v>
      </c>
      <c r="AQ274" s="82" t="str">
        <f t="shared" si="551"/>
        <v/>
      </c>
      <c r="AR274" s="24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36">
        <f t="shared" si="552"/>
        <v>0</v>
      </c>
      <c r="BF274"/>
    </row>
    <row r="275" spans="1:58" ht="17.25" customHeight="1" x14ac:dyDescent="0.15">
      <c r="A275" s="75" t="s">
        <v>14</v>
      </c>
      <c r="B275" s="38"/>
      <c r="C275" s="171" t="str">
        <f t="shared" ca="1" si="545"/>
        <v/>
      </c>
      <c r="D275" s="170" t="str">
        <f t="shared" ca="1" si="546"/>
        <v/>
      </c>
      <c r="E275" s="162" t="str">
        <f t="shared" ca="1" si="547"/>
        <v/>
      </c>
      <c r="F275" s="9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1"/>
      <c r="V275" s="36">
        <f t="shared" si="548"/>
        <v>0</v>
      </c>
      <c r="W275" s="75" t="s">
        <v>14</v>
      </c>
      <c r="X275" s="41" t="str">
        <f t="shared" si="549"/>
        <v/>
      </c>
      <c r="Y275" s="9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1"/>
      <c r="AO275" s="36">
        <f t="shared" si="550"/>
        <v>0</v>
      </c>
      <c r="AP275" s="75" t="s">
        <v>14</v>
      </c>
      <c r="AQ275" s="83" t="str">
        <f t="shared" si="551"/>
        <v/>
      </c>
      <c r="AR275" s="9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36">
        <f t="shared" si="552"/>
        <v>0</v>
      </c>
      <c r="BF275"/>
    </row>
    <row r="276" spans="1:58" ht="17.25" customHeight="1" x14ac:dyDescent="0.15">
      <c r="A276" s="74" t="s">
        <v>15</v>
      </c>
      <c r="B276" s="39"/>
      <c r="C276" s="171" t="str">
        <f t="shared" ca="1" si="545"/>
        <v/>
      </c>
      <c r="D276" s="170" t="str">
        <f t="shared" ca="1" si="546"/>
        <v/>
      </c>
      <c r="E276" s="162" t="str">
        <f t="shared" ca="1" si="547"/>
        <v/>
      </c>
      <c r="F276" s="24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6"/>
      <c r="V276" s="36">
        <f t="shared" si="548"/>
        <v>0</v>
      </c>
      <c r="W276" s="74" t="s">
        <v>15</v>
      </c>
      <c r="X276" s="42" t="str">
        <f t="shared" si="549"/>
        <v/>
      </c>
      <c r="Y276" s="24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6"/>
      <c r="AO276" s="36">
        <f t="shared" si="550"/>
        <v>0</v>
      </c>
      <c r="AP276" s="74" t="s">
        <v>15</v>
      </c>
      <c r="AQ276" s="82" t="str">
        <f t="shared" si="551"/>
        <v/>
      </c>
      <c r="AR276" s="24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36">
        <f t="shared" si="552"/>
        <v>0</v>
      </c>
      <c r="BF276"/>
    </row>
    <row r="277" spans="1:58" ht="17.25" customHeight="1" x14ac:dyDescent="0.15">
      <c r="A277" s="75" t="s">
        <v>16</v>
      </c>
      <c r="B277" s="38"/>
      <c r="C277" s="171" t="str">
        <f t="shared" ca="1" si="545"/>
        <v/>
      </c>
      <c r="D277" s="170" t="str">
        <f t="shared" ca="1" si="546"/>
        <v/>
      </c>
      <c r="E277" s="162" t="str">
        <f t="shared" ca="1" si="547"/>
        <v/>
      </c>
      <c r="F277" s="9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1"/>
      <c r="V277" s="36">
        <f t="shared" si="548"/>
        <v>0</v>
      </c>
      <c r="W277" s="75" t="s">
        <v>16</v>
      </c>
      <c r="X277" s="41" t="str">
        <f t="shared" si="549"/>
        <v/>
      </c>
      <c r="Y277" s="9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1"/>
      <c r="AO277" s="36">
        <f t="shared" si="550"/>
        <v>0</v>
      </c>
      <c r="AP277" s="75" t="s">
        <v>16</v>
      </c>
      <c r="AQ277" s="83" t="str">
        <f t="shared" si="551"/>
        <v/>
      </c>
      <c r="AR277" s="9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36">
        <f t="shared" si="552"/>
        <v>0</v>
      </c>
      <c r="BF277"/>
    </row>
    <row r="278" spans="1:58" ht="17.25" customHeight="1" x14ac:dyDescent="0.15">
      <c r="A278" s="74" t="s">
        <v>17</v>
      </c>
      <c r="B278" s="39"/>
      <c r="C278" s="171" t="str">
        <f t="shared" ca="1" si="545"/>
        <v/>
      </c>
      <c r="D278" s="170" t="str">
        <f t="shared" ca="1" si="546"/>
        <v/>
      </c>
      <c r="E278" s="162" t="str">
        <f t="shared" ca="1" si="547"/>
        <v/>
      </c>
      <c r="F278" s="24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6"/>
      <c r="V278" s="36">
        <f t="shared" si="548"/>
        <v>0</v>
      </c>
      <c r="W278" s="74" t="s">
        <v>17</v>
      </c>
      <c r="X278" s="42" t="str">
        <f t="shared" si="549"/>
        <v/>
      </c>
      <c r="Y278" s="24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6"/>
      <c r="AO278" s="36">
        <f t="shared" si="550"/>
        <v>0</v>
      </c>
      <c r="AP278" s="74" t="s">
        <v>17</v>
      </c>
      <c r="AQ278" s="82" t="str">
        <f t="shared" si="551"/>
        <v/>
      </c>
      <c r="AR278" s="24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36">
        <f t="shared" si="552"/>
        <v>0</v>
      </c>
      <c r="BF278"/>
    </row>
    <row r="279" spans="1:58" ht="17.25" customHeight="1" x14ac:dyDescent="0.15">
      <c r="A279" s="75" t="s">
        <v>18</v>
      </c>
      <c r="B279" s="38"/>
      <c r="C279" s="171" t="str">
        <f t="shared" ca="1" si="545"/>
        <v/>
      </c>
      <c r="D279" s="170" t="str">
        <f t="shared" ca="1" si="546"/>
        <v/>
      </c>
      <c r="E279" s="162" t="str">
        <f t="shared" ca="1" si="547"/>
        <v/>
      </c>
      <c r="F279" s="9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1"/>
      <c r="V279" s="36">
        <f t="shared" si="548"/>
        <v>0</v>
      </c>
      <c r="W279" s="75" t="s">
        <v>18</v>
      </c>
      <c r="X279" s="41" t="str">
        <f t="shared" si="549"/>
        <v/>
      </c>
      <c r="Y279" s="9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1"/>
      <c r="AO279" s="36">
        <f t="shared" si="550"/>
        <v>0</v>
      </c>
      <c r="AP279" s="75" t="s">
        <v>18</v>
      </c>
      <c r="AQ279" s="83" t="str">
        <f t="shared" si="551"/>
        <v/>
      </c>
      <c r="AR279" s="9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36">
        <f t="shared" si="552"/>
        <v>0</v>
      </c>
      <c r="BF279"/>
    </row>
    <row r="280" spans="1:58" ht="17.25" customHeight="1" x14ac:dyDescent="0.15">
      <c r="A280" s="74" t="s">
        <v>19</v>
      </c>
      <c r="B280" s="39"/>
      <c r="C280" s="171" t="str">
        <f t="shared" ca="1" si="545"/>
        <v/>
      </c>
      <c r="D280" s="170" t="str">
        <f t="shared" ca="1" si="546"/>
        <v/>
      </c>
      <c r="E280" s="162" t="str">
        <f t="shared" ca="1" si="547"/>
        <v/>
      </c>
      <c r="F280" s="24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6"/>
      <c r="V280" s="36">
        <f t="shared" si="548"/>
        <v>0</v>
      </c>
      <c r="W280" s="74" t="s">
        <v>19</v>
      </c>
      <c r="X280" s="42" t="str">
        <f t="shared" si="549"/>
        <v/>
      </c>
      <c r="Y280" s="24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6"/>
      <c r="AO280" s="36">
        <f t="shared" si="550"/>
        <v>0</v>
      </c>
      <c r="AP280" s="74" t="s">
        <v>19</v>
      </c>
      <c r="AQ280" s="82" t="str">
        <f t="shared" si="551"/>
        <v/>
      </c>
      <c r="AR280" s="24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36">
        <f t="shared" si="552"/>
        <v>0</v>
      </c>
      <c r="BF280"/>
    </row>
    <row r="281" spans="1:58" ht="17.25" customHeight="1" x14ac:dyDescent="0.15">
      <c r="A281" s="75" t="s">
        <v>20</v>
      </c>
      <c r="B281" s="38"/>
      <c r="C281" s="171" t="str">
        <f t="shared" ca="1" si="545"/>
        <v/>
      </c>
      <c r="D281" s="170" t="str">
        <f t="shared" ca="1" si="546"/>
        <v/>
      </c>
      <c r="E281" s="162" t="str">
        <f t="shared" ca="1" si="547"/>
        <v/>
      </c>
      <c r="F281" s="9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1"/>
      <c r="V281" s="36">
        <f t="shared" si="548"/>
        <v>0</v>
      </c>
      <c r="W281" s="75" t="s">
        <v>20</v>
      </c>
      <c r="X281" s="41" t="str">
        <f t="shared" si="549"/>
        <v/>
      </c>
      <c r="Y281" s="9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1"/>
      <c r="AO281" s="36">
        <f t="shared" si="550"/>
        <v>0</v>
      </c>
      <c r="AP281" s="75" t="s">
        <v>20</v>
      </c>
      <c r="AQ281" s="83" t="str">
        <f t="shared" si="551"/>
        <v/>
      </c>
      <c r="AR281" s="9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36">
        <f t="shared" si="552"/>
        <v>0</v>
      </c>
      <c r="BF281"/>
    </row>
    <row r="282" spans="1:58" ht="17.25" customHeight="1" x14ac:dyDescent="0.15">
      <c r="A282" s="74" t="s">
        <v>21</v>
      </c>
      <c r="B282" s="39"/>
      <c r="C282" s="171" t="str">
        <f t="shared" ca="1" si="545"/>
        <v/>
      </c>
      <c r="D282" s="170" t="str">
        <f t="shared" ca="1" si="546"/>
        <v/>
      </c>
      <c r="E282" s="162" t="str">
        <f t="shared" ca="1" si="547"/>
        <v/>
      </c>
      <c r="F282" s="24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6"/>
      <c r="V282" s="36">
        <f t="shared" si="548"/>
        <v>0</v>
      </c>
      <c r="W282" s="74" t="s">
        <v>21</v>
      </c>
      <c r="X282" s="42" t="str">
        <f t="shared" si="549"/>
        <v/>
      </c>
      <c r="Y282" s="24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6"/>
      <c r="AO282" s="36">
        <f t="shared" si="550"/>
        <v>0</v>
      </c>
      <c r="AP282" s="74" t="s">
        <v>21</v>
      </c>
      <c r="AQ282" s="82" t="str">
        <f t="shared" si="551"/>
        <v/>
      </c>
      <c r="AR282" s="24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36">
        <f t="shared" si="552"/>
        <v>0</v>
      </c>
      <c r="BF282"/>
    </row>
    <row r="283" spans="1:58" ht="17.25" customHeight="1" x14ac:dyDescent="0.15">
      <c r="A283" s="75" t="s">
        <v>22</v>
      </c>
      <c r="B283" s="38"/>
      <c r="C283" s="171" t="str">
        <f t="shared" ca="1" si="545"/>
        <v/>
      </c>
      <c r="D283" s="170" t="str">
        <f t="shared" ca="1" si="546"/>
        <v/>
      </c>
      <c r="E283" s="162" t="str">
        <f t="shared" ca="1" si="547"/>
        <v/>
      </c>
      <c r="F283" s="9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1"/>
      <c r="V283" s="36">
        <f t="shared" si="548"/>
        <v>0</v>
      </c>
      <c r="W283" s="75" t="s">
        <v>22</v>
      </c>
      <c r="X283" s="41" t="str">
        <f t="shared" si="549"/>
        <v/>
      </c>
      <c r="Y283" s="9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1"/>
      <c r="AO283" s="36">
        <f t="shared" si="550"/>
        <v>0</v>
      </c>
      <c r="AP283" s="75" t="s">
        <v>22</v>
      </c>
      <c r="AQ283" s="83" t="str">
        <f t="shared" si="551"/>
        <v/>
      </c>
      <c r="AR283" s="9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36">
        <f t="shared" si="552"/>
        <v>0</v>
      </c>
      <c r="BF283"/>
    </row>
    <row r="284" spans="1:58" ht="17.25" customHeight="1" x14ac:dyDescent="0.15">
      <c r="A284" s="74" t="s">
        <v>23</v>
      </c>
      <c r="B284" s="39"/>
      <c r="C284" s="171" t="str">
        <f t="shared" ca="1" si="545"/>
        <v/>
      </c>
      <c r="D284" s="170" t="str">
        <f t="shared" ca="1" si="546"/>
        <v/>
      </c>
      <c r="E284" s="162" t="str">
        <f t="shared" ca="1" si="547"/>
        <v/>
      </c>
      <c r="F284" s="2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6"/>
      <c r="V284" s="36">
        <f t="shared" si="548"/>
        <v>0</v>
      </c>
      <c r="W284" s="74" t="s">
        <v>23</v>
      </c>
      <c r="X284" s="42" t="str">
        <f t="shared" si="549"/>
        <v/>
      </c>
      <c r="Y284" s="24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6"/>
      <c r="AO284" s="36">
        <f t="shared" si="550"/>
        <v>0</v>
      </c>
      <c r="AP284" s="74" t="s">
        <v>23</v>
      </c>
      <c r="AQ284" s="82" t="str">
        <f t="shared" si="551"/>
        <v/>
      </c>
      <c r="AR284" s="24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36">
        <f t="shared" si="552"/>
        <v>0</v>
      </c>
      <c r="BF284"/>
    </row>
    <row r="285" spans="1:58" ht="17.25" customHeight="1" x14ac:dyDescent="0.15">
      <c r="A285" s="75" t="s">
        <v>24</v>
      </c>
      <c r="B285" s="38"/>
      <c r="C285" s="171" t="str">
        <f t="shared" ca="1" si="545"/>
        <v/>
      </c>
      <c r="D285" s="170" t="str">
        <f t="shared" ca="1" si="546"/>
        <v/>
      </c>
      <c r="E285" s="162" t="str">
        <f t="shared" ca="1" si="547"/>
        <v/>
      </c>
      <c r="F285" s="9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1"/>
      <c r="V285" s="36">
        <f t="shared" si="548"/>
        <v>0</v>
      </c>
      <c r="W285" s="75" t="s">
        <v>24</v>
      </c>
      <c r="X285" s="41" t="str">
        <f t="shared" si="549"/>
        <v/>
      </c>
      <c r="Y285" s="9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1"/>
      <c r="AO285" s="36">
        <f t="shared" si="550"/>
        <v>0</v>
      </c>
      <c r="AP285" s="75" t="s">
        <v>24</v>
      </c>
      <c r="AQ285" s="83" t="str">
        <f t="shared" si="551"/>
        <v/>
      </c>
      <c r="AR285" s="9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36">
        <f t="shared" si="552"/>
        <v>0</v>
      </c>
      <c r="BF285"/>
    </row>
    <row r="286" spans="1:58" ht="17.25" customHeight="1" x14ac:dyDescent="0.15">
      <c r="A286" s="74" t="s">
        <v>25</v>
      </c>
      <c r="B286" s="39"/>
      <c r="C286" s="171" t="str">
        <f t="shared" ca="1" si="545"/>
        <v/>
      </c>
      <c r="D286" s="170" t="str">
        <f t="shared" ca="1" si="546"/>
        <v/>
      </c>
      <c r="E286" s="162" t="str">
        <f t="shared" ca="1" si="547"/>
        <v/>
      </c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6"/>
      <c r="V286" s="36">
        <f>SUM(F286:U286)</f>
        <v>0</v>
      </c>
      <c r="W286" s="74" t="s">
        <v>25</v>
      </c>
      <c r="X286" s="42" t="str">
        <f t="shared" si="549"/>
        <v/>
      </c>
      <c r="Y286" s="24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6"/>
      <c r="AO286" s="36">
        <f t="shared" si="550"/>
        <v>0</v>
      </c>
      <c r="AP286" s="74" t="s">
        <v>25</v>
      </c>
      <c r="AQ286" s="82" t="str">
        <f t="shared" si="551"/>
        <v/>
      </c>
      <c r="AR286" s="24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36">
        <f t="shared" si="552"/>
        <v>0</v>
      </c>
      <c r="BF286"/>
    </row>
    <row r="287" spans="1:58" ht="17.25" customHeight="1" x14ac:dyDescent="0.15">
      <c r="A287" s="75" t="s">
        <v>26</v>
      </c>
      <c r="B287" s="38"/>
      <c r="C287" s="171" t="str">
        <f t="shared" ca="1" si="545"/>
        <v/>
      </c>
      <c r="D287" s="170" t="str">
        <f t="shared" ca="1" si="546"/>
        <v/>
      </c>
      <c r="E287" s="162" t="str">
        <f t="shared" ca="1" si="547"/>
        <v/>
      </c>
      <c r="F287" s="9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1"/>
      <c r="V287" s="36">
        <f t="shared" ref="V287:V305" si="553">SUM(F287:U287)</f>
        <v>0</v>
      </c>
      <c r="W287" s="75" t="s">
        <v>26</v>
      </c>
      <c r="X287" s="41" t="str">
        <f t="shared" si="549"/>
        <v/>
      </c>
      <c r="Y287" s="9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1"/>
      <c r="AO287" s="36">
        <f t="shared" si="550"/>
        <v>0</v>
      </c>
      <c r="AP287" s="75" t="s">
        <v>26</v>
      </c>
      <c r="AQ287" s="83" t="str">
        <f t="shared" si="551"/>
        <v/>
      </c>
      <c r="AR287" s="9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36">
        <f t="shared" si="552"/>
        <v>0</v>
      </c>
      <c r="BF287"/>
    </row>
    <row r="288" spans="1:58" ht="17.25" customHeight="1" x14ac:dyDescent="0.15">
      <c r="A288" s="74" t="s">
        <v>27</v>
      </c>
      <c r="B288" s="39"/>
      <c r="C288" s="171" t="str">
        <f t="shared" ca="1" si="545"/>
        <v/>
      </c>
      <c r="D288" s="170" t="str">
        <f t="shared" ca="1" si="546"/>
        <v/>
      </c>
      <c r="E288" s="162" t="str">
        <f t="shared" ca="1" si="547"/>
        <v/>
      </c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6"/>
      <c r="V288" s="36">
        <f t="shared" si="553"/>
        <v>0</v>
      </c>
      <c r="W288" s="74" t="s">
        <v>27</v>
      </c>
      <c r="X288" s="42" t="str">
        <f t="shared" si="549"/>
        <v/>
      </c>
      <c r="Y288" s="24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6"/>
      <c r="AO288" s="36">
        <f t="shared" si="550"/>
        <v>0</v>
      </c>
      <c r="AP288" s="74" t="s">
        <v>27</v>
      </c>
      <c r="AQ288" s="82" t="str">
        <f t="shared" si="551"/>
        <v/>
      </c>
      <c r="AR288" s="24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36">
        <f t="shared" si="552"/>
        <v>0</v>
      </c>
      <c r="BF288"/>
    </row>
    <row r="289" spans="1:58" ht="17.25" customHeight="1" x14ac:dyDescent="0.15">
      <c r="A289" s="75" t="s">
        <v>28</v>
      </c>
      <c r="B289" s="38"/>
      <c r="C289" s="171" t="str">
        <f t="shared" ca="1" si="545"/>
        <v/>
      </c>
      <c r="D289" s="170" t="str">
        <f t="shared" ca="1" si="546"/>
        <v/>
      </c>
      <c r="E289" s="162" t="str">
        <f t="shared" ca="1" si="547"/>
        <v/>
      </c>
      <c r="F289" s="9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1"/>
      <c r="V289" s="36">
        <f t="shared" si="553"/>
        <v>0</v>
      </c>
      <c r="W289" s="75" t="s">
        <v>28</v>
      </c>
      <c r="X289" s="41" t="str">
        <f t="shared" si="549"/>
        <v/>
      </c>
      <c r="Y289" s="9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1"/>
      <c r="AO289" s="36">
        <f t="shared" si="550"/>
        <v>0</v>
      </c>
      <c r="AP289" s="75" t="s">
        <v>28</v>
      </c>
      <c r="AQ289" s="83" t="str">
        <f t="shared" si="551"/>
        <v/>
      </c>
      <c r="AR289" s="9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36">
        <f t="shared" si="552"/>
        <v>0</v>
      </c>
      <c r="BF289"/>
    </row>
    <row r="290" spans="1:58" ht="17.25" customHeight="1" x14ac:dyDescent="0.15">
      <c r="A290" s="74" t="s">
        <v>29</v>
      </c>
      <c r="B290" s="39"/>
      <c r="C290" s="171" t="str">
        <f t="shared" ca="1" si="545"/>
        <v/>
      </c>
      <c r="D290" s="170" t="str">
        <f t="shared" ca="1" si="546"/>
        <v/>
      </c>
      <c r="E290" s="162" t="str">
        <f t="shared" ca="1" si="547"/>
        <v/>
      </c>
      <c r="F290" s="24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6"/>
      <c r="V290" s="36">
        <f t="shared" si="553"/>
        <v>0</v>
      </c>
      <c r="W290" s="74" t="s">
        <v>29</v>
      </c>
      <c r="X290" s="42" t="str">
        <f t="shared" si="549"/>
        <v/>
      </c>
      <c r="Y290" s="24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6"/>
      <c r="AO290" s="36">
        <f t="shared" si="550"/>
        <v>0</v>
      </c>
      <c r="AP290" s="74" t="s">
        <v>29</v>
      </c>
      <c r="AQ290" s="82" t="str">
        <f t="shared" si="551"/>
        <v/>
      </c>
      <c r="AR290" s="24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36">
        <f t="shared" si="552"/>
        <v>0</v>
      </c>
      <c r="BF290"/>
    </row>
    <row r="291" spans="1:58" ht="17.25" customHeight="1" x14ac:dyDescent="0.15">
      <c r="A291" s="75" t="s">
        <v>30</v>
      </c>
      <c r="B291" s="38"/>
      <c r="C291" s="171" t="str">
        <f t="shared" ca="1" si="545"/>
        <v/>
      </c>
      <c r="D291" s="170" t="str">
        <f t="shared" ca="1" si="546"/>
        <v/>
      </c>
      <c r="E291" s="162" t="str">
        <f t="shared" ca="1" si="547"/>
        <v/>
      </c>
      <c r="F291" s="9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1"/>
      <c r="V291" s="36">
        <f t="shared" si="553"/>
        <v>0</v>
      </c>
      <c r="W291" s="75" t="s">
        <v>30</v>
      </c>
      <c r="X291" s="41" t="str">
        <f t="shared" si="549"/>
        <v/>
      </c>
      <c r="Y291" s="9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1"/>
      <c r="AO291" s="36">
        <f t="shared" si="550"/>
        <v>0</v>
      </c>
      <c r="AP291" s="75" t="s">
        <v>30</v>
      </c>
      <c r="AQ291" s="83" t="str">
        <f t="shared" si="551"/>
        <v/>
      </c>
      <c r="AR291" s="9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36">
        <f t="shared" si="552"/>
        <v>0</v>
      </c>
      <c r="BF291"/>
    </row>
    <row r="292" spans="1:58" ht="17.25" customHeight="1" x14ac:dyDescent="0.15">
      <c r="A292" s="74" t="s">
        <v>31</v>
      </c>
      <c r="B292" s="39"/>
      <c r="C292" s="171" t="str">
        <f t="shared" ca="1" si="545"/>
        <v/>
      </c>
      <c r="D292" s="170" t="str">
        <f t="shared" ca="1" si="546"/>
        <v/>
      </c>
      <c r="E292" s="162" t="str">
        <f t="shared" ca="1" si="547"/>
        <v/>
      </c>
      <c r="F292" s="24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6"/>
      <c r="V292" s="36">
        <f t="shared" si="553"/>
        <v>0</v>
      </c>
      <c r="W292" s="74" t="s">
        <v>31</v>
      </c>
      <c r="X292" s="42" t="str">
        <f t="shared" si="549"/>
        <v/>
      </c>
      <c r="Y292" s="24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6"/>
      <c r="AO292" s="36">
        <f t="shared" si="550"/>
        <v>0</v>
      </c>
      <c r="AP292" s="74" t="s">
        <v>31</v>
      </c>
      <c r="AQ292" s="82" t="str">
        <f t="shared" si="551"/>
        <v/>
      </c>
      <c r="AR292" s="24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36">
        <f t="shared" si="552"/>
        <v>0</v>
      </c>
      <c r="BF292"/>
    </row>
    <row r="293" spans="1:58" ht="17.25" customHeight="1" x14ac:dyDescent="0.15">
      <c r="A293" s="75" t="s">
        <v>32</v>
      </c>
      <c r="B293" s="38"/>
      <c r="C293" s="171" t="str">
        <f t="shared" ca="1" si="545"/>
        <v/>
      </c>
      <c r="D293" s="170" t="str">
        <f t="shared" ca="1" si="546"/>
        <v/>
      </c>
      <c r="E293" s="162" t="str">
        <f t="shared" ca="1" si="547"/>
        <v/>
      </c>
      <c r="F293" s="9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1"/>
      <c r="V293" s="36">
        <f t="shared" si="553"/>
        <v>0</v>
      </c>
      <c r="W293" s="75" t="s">
        <v>32</v>
      </c>
      <c r="X293" s="41" t="str">
        <f t="shared" si="549"/>
        <v/>
      </c>
      <c r="Y293" s="9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1"/>
      <c r="AO293" s="36">
        <f t="shared" si="550"/>
        <v>0</v>
      </c>
      <c r="AP293" s="75" t="s">
        <v>32</v>
      </c>
      <c r="AQ293" s="83" t="str">
        <f t="shared" si="551"/>
        <v/>
      </c>
      <c r="AR293" s="9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36">
        <f t="shared" si="552"/>
        <v>0</v>
      </c>
      <c r="BF293"/>
    </row>
    <row r="294" spans="1:58" ht="17.25" customHeight="1" x14ac:dyDescent="0.15">
      <c r="A294" s="74" t="s">
        <v>33</v>
      </c>
      <c r="B294" s="39"/>
      <c r="C294" s="171" t="str">
        <f t="shared" ca="1" si="545"/>
        <v/>
      </c>
      <c r="D294" s="170" t="str">
        <f t="shared" ca="1" si="546"/>
        <v/>
      </c>
      <c r="E294" s="162" t="str">
        <f t="shared" ca="1" si="547"/>
        <v/>
      </c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6"/>
      <c r="V294" s="36">
        <f t="shared" si="553"/>
        <v>0</v>
      </c>
      <c r="W294" s="74" t="s">
        <v>33</v>
      </c>
      <c r="X294" s="42" t="str">
        <f t="shared" si="549"/>
        <v/>
      </c>
      <c r="Y294" s="24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6"/>
      <c r="AO294" s="36">
        <f>SUM(Y294:AN294)</f>
        <v>0</v>
      </c>
      <c r="AP294" s="74" t="s">
        <v>33</v>
      </c>
      <c r="AQ294" s="82" t="str">
        <f t="shared" si="551"/>
        <v/>
      </c>
      <c r="AR294" s="24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36">
        <f t="shared" si="552"/>
        <v>0</v>
      </c>
      <c r="BF294"/>
    </row>
    <row r="295" spans="1:58" ht="17.25" customHeight="1" x14ac:dyDescent="0.15">
      <c r="A295" s="75" t="s">
        <v>34</v>
      </c>
      <c r="B295" s="38"/>
      <c r="C295" s="171" t="str">
        <f t="shared" ca="1" si="545"/>
        <v/>
      </c>
      <c r="D295" s="170" t="str">
        <f t="shared" ca="1" si="546"/>
        <v/>
      </c>
      <c r="E295" s="162" t="str">
        <f t="shared" ca="1" si="547"/>
        <v/>
      </c>
      <c r="F295" s="9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1"/>
      <c r="V295" s="36">
        <f t="shared" si="553"/>
        <v>0</v>
      </c>
      <c r="W295" s="75" t="s">
        <v>34</v>
      </c>
      <c r="X295" s="41" t="str">
        <f t="shared" si="549"/>
        <v/>
      </c>
      <c r="Y295" s="9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1"/>
      <c r="AO295" s="36">
        <f t="shared" ref="AO295:AO306" si="554">SUM(Y295:AN295)</f>
        <v>0</v>
      </c>
      <c r="AP295" s="75" t="s">
        <v>34</v>
      </c>
      <c r="AQ295" s="83" t="str">
        <f t="shared" si="551"/>
        <v/>
      </c>
      <c r="AR295" s="9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36">
        <f t="shared" si="552"/>
        <v>0</v>
      </c>
      <c r="BF295"/>
    </row>
    <row r="296" spans="1:58" ht="17.25" customHeight="1" x14ac:dyDescent="0.15">
      <c r="A296" s="74" t="s">
        <v>35</v>
      </c>
      <c r="B296" s="39"/>
      <c r="C296" s="171" t="str">
        <f t="shared" ca="1" si="545"/>
        <v/>
      </c>
      <c r="D296" s="170" t="str">
        <f t="shared" ca="1" si="546"/>
        <v/>
      </c>
      <c r="E296" s="162" t="str">
        <f t="shared" ca="1" si="547"/>
        <v/>
      </c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6"/>
      <c r="V296" s="36">
        <f t="shared" si="553"/>
        <v>0</v>
      </c>
      <c r="W296" s="74" t="s">
        <v>35</v>
      </c>
      <c r="X296" s="42" t="str">
        <f t="shared" si="549"/>
        <v/>
      </c>
      <c r="Y296" s="24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6"/>
      <c r="AO296" s="36">
        <f t="shared" si="554"/>
        <v>0</v>
      </c>
      <c r="AP296" s="74" t="s">
        <v>35</v>
      </c>
      <c r="AQ296" s="82" t="str">
        <f t="shared" si="551"/>
        <v/>
      </c>
      <c r="AR296" s="24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36">
        <f t="shared" si="552"/>
        <v>0</v>
      </c>
      <c r="BF296"/>
    </row>
    <row r="297" spans="1:58" ht="17.25" customHeight="1" x14ac:dyDescent="0.15">
      <c r="A297" s="75" t="s">
        <v>36</v>
      </c>
      <c r="B297" s="38"/>
      <c r="C297" s="171" t="str">
        <f t="shared" ca="1" si="545"/>
        <v/>
      </c>
      <c r="D297" s="170" t="str">
        <f t="shared" ca="1" si="546"/>
        <v/>
      </c>
      <c r="E297" s="162" t="str">
        <f t="shared" ca="1" si="547"/>
        <v/>
      </c>
      <c r="F297" s="9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1"/>
      <c r="V297" s="36">
        <f t="shared" si="553"/>
        <v>0</v>
      </c>
      <c r="W297" s="75" t="s">
        <v>36</v>
      </c>
      <c r="X297" s="41" t="str">
        <f t="shared" si="549"/>
        <v/>
      </c>
      <c r="Y297" s="9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1"/>
      <c r="AO297" s="36">
        <f t="shared" si="554"/>
        <v>0</v>
      </c>
      <c r="AP297" s="75" t="s">
        <v>36</v>
      </c>
      <c r="AQ297" s="83" t="str">
        <f t="shared" si="551"/>
        <v/>
      </c>
      <c r="AR297" s="9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36">
        <f>SUM(AR297:BB297)</f>
        <v>0</v>
      </c>
      <c r="BF297"/>
    </row>
    <row r="298" spans="1:58" ht="17.25" customHeight="1" x14ac:dyDescent="0.15">
      <c r="A298" s="74" t="s">
        <v>37</v>
      </c>
      <c r="B298" s="39"/>
      <c r="C298" s="171" t="str">
        <f t="shared" ca="1" si="545"/>
        <v/>
      </c>
      <c r="D298" s="170" t="str">
        <f t="shared" ca="1" si="546"/>
        <v/>
      </c>
      <c r="E298" s="162" t="str">
        <f t="shared" ca="1" si="547"/>
        <v/>
      </c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6"/>
      <c r="V298" s="36">
        <f t="shared" si="553"/>
        <v>0</v>
      </c>
      <c r="W298" s="74" t="s">
        <v>37</v>
      </c>
      <c r="X298" s="42" t="str">
        <f t="shared" si="549"/>
        <v/>
      </c>
      <c r="Y298" s="24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6"/>
      <c r="AO298" s="36">
        <f t="shared" si="554"/>
        <v>0</v>
      </c>
      <c r="AP298" s="74" t="s">
        <v>37</v>
      </c>
      <c r="AQ298" s="82" t="str">
        <f t="shared" si="551"/>
        <v/>
      </c>
      <c r="AR298" s="24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36">
        <f t="shared" ref="BC298:BC306" si="555">SUM(AR298:BB298)</f>
        <v>0</v>
      </c>
      <c r="BF298"/>
    </row>
    <row r="299" spans="1:58" ht="17.25" customHeight="1" x14ac:dyDescent="0.15">
      <c r="A299" s="75" t="s">
        <v>38</v>
      </c>
      <c r="B299" s="38"/>
      <c r="C299" s="171" t="str">
        <f t="shared" ca="1" si="545"/>
        <v/>
      </c>
      <c r="D299" s="170" t="str">
        <f t="shared" ca="1" si="546"/>
        <v/>
      </c>
      <c r="E299" s="162" t="str">
        <f t="shared" ca="1" si="547"/>
        <v/>
      </c>
      <c r="F299" s="9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1"/>
      <c r="V299" s="36">
        <f t="shared" si="553"/>
        <v>0</v>
      </c>
      <c r="W299" s="75" t="s">
        <v>38</v>
      </c>
      <c r="X299" s="41" t="str">
        <f t="shared" si="549"/>
        <v/>
      </c>
      <c r="Y299" s="9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1"/>
      <c r="AO299" s="36">
        <f t="shared" si="554"/>
        <v>0</v>
      </c>
      <c r="AP299" s="75" t="s">
        <v>38</v>
      </c>
      <c r="AQ299" s="83" t="str">
        <f t="shared" si="551"/>
        <v/>
      </c>
      <c r="AR299" s="9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36">
        <f t="shared" si="555"/>
        <v>0</v>
      </c>
      <c r="BF299"/>
    </row>
    <row r="300" spans="1:58" ht="17.25" customHeight="1" x14ac:dyDescent="0.15">
      <c r="A300" s="74" t="s">
        <v>39</v>
      </c>
      <c r="B300" s="39"/>
      <c r="C300" s="171" t="str">
        <f t="shared" ca="1" si="545"/>
        <v/>
      </c>
      <c r="D300" s="170" t="str">
        <f t="shared" ca="1" si="546"/>
        <v/>
      </c>
      <c r="E300" s="162" t="str">
        <f t="shared" ca="1" si="547"/>
        <v/>
      </c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6"/>
      <c r="V300" s="36">
        <f t="shared" si="553"/>
        <v>0</v>
      </c>
      <c r="W300" s="74" t="s">
        <v>39</v>
      </c>
      <c r="X300" s="42" t="str">
        <f t="shared" si="549"/>
        <v/>
      </c>
      <c r="Y300" s="24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6"/>
      <c r="AO300" s="36">
        <f t="shared" si="554"/>
        <v>0</v>
      </c>
      <c r="AP300" s="74" t="s">
        <v>39</v>
      </c>
      <c r="AQ300" s="82" t="str">
        <f t="shared" si="551"/>
        <v/>
      </c>
      <c r="AR300" s="24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36">
        <f t="shared" si="555"/>
        <v>0</v>
      </c>
      <c r="BF300"/>
    </row>
    <row r="301" spans="1:58" ht="17.25" customHeight="1" x14ac:dyDescent="0.15">
      <c r="A301" s="75" t="s">
        <v>40</v>
      </c>
      <c r="B301" s="38"/>
      <c r="C301" s="171" t="str">
        <f t="shared" ca="1" si="545"/>
        <v/>
      </c>
      <c r="D301" s="170" t="str">
        <f t="shared" ca="1" si="546"/>
        <v/>
      </c>
      <c r="E301" s="162" t="str">
        <f t="shared" ca="1" si="547"/>
        <v/>
      </c>
      <c r="F301" s="9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1"/>
      <c r="V301" s="36">
        <f t="shared" si="553"/>
        <v>0</v>
      </c>
      <c r="W301" s="75" t="s">
        <v>40</v>
      </c>
      <c r="X301" s="41" t="str">
        <f t="shared" si="549"/>
        <v/>
      </c>
      <c r="Y301" s="9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1"/>
      <c r="AO301" s="36">
        <f t="shared" si="554"/>
        <v>0</v>
      </c>
      <c r="AP301" s="75" t="s">
        <v>40</v>
      </c>
      <c r="AQ301" s="83" t="str">
        <f t="shared" si="551"/>
        <v/>
      </c>
      <c r="AR301" s="9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36">
        <f t="shared" si="555"/>
        <v>0</v>
      </c>
      <c r="BF301"/>
    </row>
    <row r="302" spans="1:58" ht="17.25" customHeight="1" x14ac:dyDescent="0.15">
      <c r="A302" s="74" t="s">
        <v>41</v>
      </c>
      <c r="B302" s="39"/>
      <c r="C302" s="171" t="str">
        <f t="shared" ca="1" si="545"/>
        <v/>
      </c>
      <c r="D302" s="170" t="str">
        <f t="shared" ca="1" si="546"/>
        <v/>
      </c>
      <c r="E302" s="162" t="str">
        <f t="shared" ca="1" si="547"/>
        <v/>
      </c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6"/>
      <c r="V302" s="36">
        <f t="shared" si="553"/>
        <v>0</v>
      </c>
      <c r="W302" s="74" t="s">
        <v>41</v>
      </c>
      <c r="X302" s="42" t="str">
        <f t="shared" si="549"/>
        <v/>
      </c>
      <c r="Y302" s="24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6"/>
      <c r="AO302" s="36">
        <f t="shared" si="554"/>
        <v>0</v>
      </c>
      <c r="AP302" s="74" t="s">
        <v>41</v>
      </c>
      <c r="AQ302" s="82" t="str">
        <f t="shared" si="551"/>
        <v/>
      </c>
      <c r="AR302" s="24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36">
        <f t="shared" si="555"/>
        <v>0</v>
      </c>
      <c r="BF302"/>
    </row>
    <row r="303" spans="1:58" ht="17.25" customHeight="1" x14ac:dyDescent="0.15">
      <c r="A303" s="75" t="s">
        <v>42</v>
      </c>
      <c r="B303" s="38"/>
      <c r="C303" s="171" t="str">
        <f t="shared" ca="1" si="545"/>
        <v/>
      </c>
      <c r="D303" s="170" t="str">
        <f t="shared" ca="1" si="546"/>
        <v/>
      </c>
      <c r="E303" s="162" t="str">
        <f t="shared" ca="1" si="547"/>
        <v/>
      </c>
      <c r="F303" s="9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1"/>
      <c r="V303" s="36">
        <f t="shared" si="553"/>
        <v>0</v>
      </c>
      <c r="W303" s="75" t="s">
        <v>42</v>
      </c>
      <c r="X303" s="41" t="str">
        <f t="shared" si="549"/>
        <v/>
      </c>
      <c r="Y303" s="9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1"/>
      <c r="AO303" s="36">
        <f t="shared" si="554"/>
        <v>0</v>
      </c>
      <c r="AP303" s="75" t="s">
        <v>42</v>
      </c>
      <c r="AQ303" s="83" t="str">
        <f t="shared" si="551"/>
        <v/>
      </c>
      <c r="AR303" s="9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36">
        <f t="shared" si="555"/>
        <v>0</v>
      </c>
      <c r="BF303"/>
    </row>
    <row r="304" spans="1:58" ht="17.25" customHeight="1" x14ac:dyDescent="0.15">
      <c r="A304" s="74" t="s">
        <v>43</v>
      </c>
      <c r="B304" s="39"/>
      <c r="C304" s="171" t="str">
        <f t="shared" ca="1" si="545"/>
        <v/>
      </c>
      <c r="D304" s="170" t="str">
        <f t="shared" ca="1" si="546"/>
        <v/>
      </c>
      <c r="E304" s="162" t="str">
        <f t="shared" ca="1" si="547"/>
        <v/>
      </c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6"/>
      <c r="V304" s="36">
        <f t="shared" si="553"/>
        <v>0</v>
      </c>
      <c r="W304" s="74" t="s">
        <v>43</v>
      </c>
      <c r="X304" s="42" t="str">
        <f t="shared" si="549"/>
        <v/>
      </c>
      <c r="Y304" s="24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6"/>
      <c r="AO304" s="36">
        <f t="shared" si="554"/>
        <v>0</v>
      </c>
      <c r="AP304" s="74" t="s">
        <v>43</v>
      </c>
      <c r="AQ304" s="82" t="str">
        <f t="shared" si="551"/>
        <v/>
      </c>
      <c r="AR304" s="24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36">
        <f t="shared" si="555"/>
        <v>0</v>
      </c>
      <c r="BF304"/>
    </row>
    <row r="305" spans="1:58" ht="17.25" customHeight="1" x14ac:dyDescent="0.15">
      <c r="A305" s="75" t="s">
        <v>44</v>
      </c>
      <c r="B305" s="38"/>
      <c r="C305" s="171" t="str">
        <f t="shared" ca="1" si="545"/>
        <v/>
      </c>
      <c r="D305" s="170" t="str">
        <f t="shared" ca="1" si="546"/>
        <v/>
      </c>
      <c r="E305" s="162" t="str">
        <f t="shared" ca="1" si="547"/>
        <v/>
      </c>
      <c r="F305" s="9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1"/>
      <c r="V305" s="36">
        <f t="shared" si="553"/>
        <v>0</v>
      </c>
      <c r="W305" s="75" t="s">
        <v>44</v>
      </c>
      <c r="X305" s="41" t="str">
        <f t="shared" si="549"/>
        <v/>
      </c>
      <c r="Y305" s="9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1"/>
      <c r="AO305" s="36">
        <f t="shared" si="554"/>
        <v>0</v>
      </c>
      <c r="AP305" s="75" t="s">
        <v>44</v>
      </c>
      <c r="AQ305" s="83" t="str">
        <f t="shared" si="551"/>
        <v/>
      </c>
      <c r="AR305" s="9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36">
        <f t="shared" si="555"/>
        <v>0</v>
      </c>
      <c r="BF305"/>
    </row>
    <row r="306" spans="1:58" ht="17.25" customHeight="1" thickBot="1" x14ac:dyDescent="0.2">
      <c r="A306" s="76" t="s">
        <v>45</v>
      </c>
      <c r="B306" s="40"/>
      <c r="C306" s="172" t="str">
        <f t="shared" ca="1" si="545"/>
        <v/>
      </c>
      <c r="D306" s="173" t="str">
        <f t="shared" ca="1" si="546"/>
        <v/>
      </c>
      <c r="E306" s="163" t="str">
        <f t="shared" ca="1" si="547"/>
        <v/>
      </c>
      <c r="F306" s="27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9"/>
      <c r="V306" s="36">
        <f>SUM(F306:U306)</f>
        <v>0</v>
      </c>
      <c r="W306" s="76" t="s">
        <v>45</v>
      </c>
      <c r="X306" s="43" t="str">
        <f t="shared" si="549"/>
        <v/>
      </c>
      <c r="Y306" s="27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9"/>
      <c r="AO306" s="36">
        <f t="shared" si="554"/>
        <v>0</v>
      </c>
      <c r="AP306" s="76" t="s">
        <v>45</v>
      </c>
      <c r="AQ306" s="84" t="str">
        <f t="shared" si="551"/>
        <v/>
      </c>
      <c r="AR306" s="27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36">
        <f t="shared" si="555"/>
        <v>0</v>
      </c>
      <c r="BF306"/>
    </row>
    <row r="307" spans="1:58" ht="17.25" customHeight="1" thickTop="1" thickBot="1" x14ac:dyDescent="0.2">
      <c r="A307" s="199" t="s">
        <v>2</v>
      </c>
      <c r="B307" s="200"/>
      <c r="C307" s="22" t="s">
        <v>62</v>
      </c>
      <c r="D307" s="33" t="s">
        <v>62</v>
      </c>
      <c r="E307" s="160" t="s">
        <v>62</v>
      </c>
      <c r="F307" s="13">
        <f>SUM(F267:F306)</f>
        <v>0</v>
      </c>
      <c r="G307" s="14">
        <f t="shared" ref="G307:U307" si="556">SUM(G267:G306)</f>
        <v>0</v>
      </c>
      <c r="H307" s="14">
        <f t="shared" si="556"/>
        <v>0</v>
      </c>
      <c r="I307" s="14">
        <f t="shared" si="556"/>
        <v>0</v>
      </c>
      <c r="J307" s="14">
        <f t="shared" si="556"/>
        <v>0</v>
      </c>
      <c r="K307" s="14">
        <f t="shared" si="556"/>
        <v>0</v>
      </c>
      <c r="L307" s="14">
        <f t="shared" si="556"/>
        <v>0</v>
      </c>
      <c r="M307" s="14">
        <f t="shared" si="556"/>
        <v>0</v>
      </c>
      <c r="N307" s="14">
        <f t="shared" si="556"/>
        <v>0</v>
      </c>
      <c r="O307" s="14">
        <f t="shared" si="556"/>
        <v>0</v>
      </c>
      <c r="P307" s="14">
        <f t="shared" si="556"/>
        <v>0</v>
      </c>
      <c r="Q307" s="14">
        <f t="shared" si="556"/>
        <v>0</v>
      </c>
      <c r="R307" s="14">
        <f t="shared" si="556"/>
        <v>0</v>
      </c>
      <c r="S307" s="14">
        <f t="shared" si="556"/>
        <v>0</v>
      </c>
      <c r="T307" s="14">
        <f t="shared" si="556"/>
        <v>0</v>
      </c>
      <c r="U307" s="15">
        <f t="shared" si="556"/>
        <v>0</v>
      </c>
      <c r="V307" s="17">
        <f>SUM(V267:V306)</f>
        <v>0</v>
      </c>
      <c r="W307" s="149" t="s">
        <v>2</v>
      </c>
      <c r="X307" s="150"/>
      <c r="Y307" s="13">
        <f t="shared" ref="Y307:AN307" si="557">SUM(Y267:Y306)</f>
        <v>0</v>
      </c>
      <c r="Z307" s="14">
        <f t="shared" si="557"/>
        <v>0</v>
      </c>
      <c r="AA307" s="14">
        <f t="shared" si="557"/>
        <v>0</v>
      </c>
      <c r="AB307" s="14">
        <f t="shared" si="557"/>
        <v>0</v>
      </c>
      <c r="AC307" s="14">
        <f t="shared" si="557"/>
        <v>0</v>
      </c>
      <c r="AD307" s="14">
        <f t="shared" si="557"/>
        <v>0</v>
      </c>
      <c r="AE307" s="14">
        <f t="shared" si="557"/>
        <v>0</v>
      </c>
      <c r="AF307" s="14">
        <f t="shared" si="557"/>
        <v>0</v>
      </c>
      <c r="AG307" s="14">
        <f t="shared" si="557"/>
        <v>0</v>
      </c>
      <c r="AH307" s="14">
        <f t="shared" si="557"/>
        <v>0</v>
      </c>
      <c r="AI307" s="14">
        <f t="shared" si="557"/>
        <v>0</v>
      </c>
      <c r="AJ307" s="14">
        <f t="shared" si="557"/>
        <v>0</v>
      </c>
      <c r="AK307" s="14">
        <f t="shared" si="557"/>
        <v>0</v>
      </c>
      <c r="AL307" s="14">
        <f t="shared" si="557"/>
        <v>0</v>
      </c>
      <c r="AM307" s="14">
        <f t="shared" si="557"/>
        <v>0</v>
      </c>
      <c r="AN307" s="15">
        <f t="shared" si="557"/>
        <v>0</v>
      </c>
      <c r="AO307" s="17">
        <f>SUM(AO267:AO306)</f>
        <v>0</v>
      </c>
      <c r="AP307" s="149" t="s">
        <v>2</v>
      </c>
      <c r="AQ307" s="150"/>
      <c r="AR307" s="13">
        <f t="shared" ref="AR307:BC307" si="558">SUM(AR267:AR306)</f>
        <v>0</v>
      </c>
      <c r="AS307" s="14">
        <f t="shared" si="558"/>
        <v>0</v>
      </c>
      <c r="AT307" s="14">
        <f t="shared" si="558"/>
        <v>0</v>
      </c>
      <c r="AU307" s="14">
        <f t="shared" si="558"/>
        <v>0</v>
      </c>
      <c r="AV307" s="14">
        <f t="shared" si="558"/>
        <v>0</v>
      </c>
      <c r="AW307" s="14">
        <f t="shared" si="558"/>
        <v>0</v>
      </c>
      <c r="AX307" s="14">
        <f t="shared" si="558"/>
        <v>0</v>
      </c>
      <c r="AY307" s="14">
        <f t="shared" si="558"/>
        <v>0</v>
      </c>
      <c r="AZ307" s="14">
        <f t="shared" si="558"/>
        <v>0</v>
      </c>
      <c r="BA307" s="14">
        <f t="shared" si="558"/>
        <v>0</v>
      </c>
      <c r="BB307" s="15">
        <f t="shared" si="558"/>
        <v>0</v>
      </c>
      <c r="BC307" s="37">
        <f t="shared" si="558"/>
        <v>0</v>
      </c>
      <c r="BF307"/>
    </row>
    <row r="308" spans="1:58" ht="7.5" customHeight="1" x14ac:dyDescent="0.15"/>
    <row r="309" spans="1:58" ht="24.75" customHeight="1" x14ac:dyDescent="0.15">
      <c r="A309" s="2" t="s">
        <v>130</v>
      </c>
      <c r="B309" s="19"/>
      <c r="C309" s="16" t="str">
        <f>$C$2</f>
        <v>14-9122</v>
      </c>
      <c r="E309" s="16"/>
      <c r="G309" s="16" t="str">
        <f>$G$2</f>
        <v>カラーコーディネートのリバーシブルバッグ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205" t="s">
        <v>64</v>
      </c>
      <c r="T309" s="205"/>
      <c r="U309" s="112" t="s">
        <v>80</v>
      </c>
      <c r="W309"/>
      <c r="X309"/>
      <c r="Y309"/>
      <c r="Z309"/>
      <c r="AA309"/>
      <c r="AQ309"/>
      <c r="AR309"/>
      <c r="AS309"/>
      <c r="AT309"/>
    </row>
    <row r="310" spans="1:58" ht="3" customHeight="1" x14ac:dyDescent="0.15">
      <c r="A310" s="116"/>
      <c r="W310"/>
      <c r="X310"/>
      <c r="Y310"/>
      <c r="Z310"/>
      <c r="AA310"/>
      <c r="AQ310"/>
      <c r="AR310"/>
      <c r="AS310"/>
      <c r="AT310"/>
    </row>
    <row r="311" spans="1:58" s="3" customFormat="1" ht="32.25" customHeight="1" x14ac:dyDescent="0.15">
      <c r="A311" s="184" t="str">
        <f>A261&amp;""</f>
        <v/>
      </c>
      <c r="B311" s="184"/>
      <c r="C311" s="108" t="s">
        <v>0</v>
      </c>
      <c r="D311" s="203" t="str">
        <f>$D$61&amp;""</f>
        <v/>
      </c>
      <c r="E311" s="203"/>
      <c r="F311" s="108" t="s">
        <v>3</v>
      </c>
      <c r="G311" s="189"/>
      <c r="H311" s="189"/>
      <c r="I311" s="108" t="s">
        <v>4</v>
      </c>
      <c r="J311" s="87" t="s">
        <v>1</v>
      </c>
      <c r="K311" s="196">
        <f>SUM(F357:U357)</f>
        <v>0</v>
      </c>
      <c r="L311" s="196"/>
      <c r="M311" s="88" t="s">
        <v>5</v>
      </c>
      <c r="N311" s="20"/>
      <c r="O311" s="20"/>
      <c r="P311" s="204" t="s">
        <v>66</v>
      </c>
      <c r="Q311" s="204"/>
      <c r="R311" s="114" t="s">
        <v>65</v>
      </c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E311" s="21"/>
      <c r="BF311" s="12"/>
    </row>
    <row r="312" spans="1:58" ht="4.5" customHeight="1" x14ac:dyDescent="0.15">
      <c r="G312" s="122"/>
      <c r="AA312"/>
    </row>
    <row r="313" spans="1:58" ht="14.45" customHeight="1" thickBot="1" x14ac:dyDescent="0.2">
      <c r="A313" s="130"/>
      <c r="B313" s="180" t="s">
        <v>113</v>
      </c>
      <c r="C313" s="34"/>
      <c r="D313" s="121"/>
      <c r="E313" s="35"/>
      <c r="F313" s="1" t="s">
        <v>85</v>
      </c>
      <c r="G313" s="122"/>
      <c r="W313" s="181" t="s">
        <v>114</v>
      </c>
      <c r="AP313" s="130" t="s">
        <v>83</v>
      </c>
    </row>
    <row r="314" spans="1:58" ht="24" customHeight="1" x14ac:dyDescent="0.15">
      <c r="A314" s="129"/>
      <c r="B314" s="146"/>
      <c r="C314" s="129" t="s">
        <v>95</v>
      </c>
      <c r="D314" s="144" t="s">
        <v>96</v>
      </c>
      <c r="E314" s="141"/>
      <c r="F314" s="175" t="str">
        <f>C$7&amp;""</f>
        <v>ﾋﾟﾝｸ</v>
      </c>
      <c r="G314" s="175" t="str">
        <f t="shared" ref="G314" si="559">D$7&amp;""</f>
        <v>水色</v>
      </c>
      <c r="H314" s="175" t="str">
        <f t="shared" ref="H314" si="560">E$7&amp;""</f>
        <v>ﾗｲﾄｸﾞﾚｰ</v>
      </c>
      <c r="I314" s="175" t="str">
        <f t="shared" ref="I314" si="561">F$7&amp;""</f>
        <v>生成</v>
      </c>
      <c r="J314" s="175" t="str">
        <f t="shared" ref="J314" si="562">G$7&amp;""</f>
        <v>ﾍﾞｰｼﾞｭ</v>
      </c>
      <c r="K314" s="175" t="str">
        <f t="shared" ref="K314" si="563">H$7&amp;""</f>
        <v>ｶｰｷ</v>
      </c>
      <c r="L314" s="175" t="str">
        <f t="shared" ref="L314" si="564">I$7&amp;""</f>
        <v>モス</v>
      </c>
      <c r="M314" s="175" t="str">
        <f t="shared" ref="M314" si="565">J$7&amp;""</f>
        <v>黒</v>
      </c>
      <c r="N314" s="175" t="str">
        <f t="shared" ref="N314" si="566">K$7&amp;""</f>
        <v>赤</v>
      </c>
      <c r="O314" s="175" t="str">
        <f t="shared" ref="O314" si="567">L$7&amp;""</f>
        <v>ｴﾒﾗﾙﾄﾞ</v>
      </c>
      <c r="P314" s="175" t="str">
        <f t="shared" ref="P314" si="568">M$7&amp;""</f>
        <v>ﾁｪﾘｰ</v>
      </c>
      <c r="Q314" s="175" t="str">
        <f t="shared" ref="Q314" si="569">N$7&amp;""</f>
        <v>黄</v>
      </c>
      <c r="R314" s="175" t="str">
        <f t="shared" ref="R314" si="570">O$7&amp;""</f>
        <v>ｺﾊﾞﾙﾄ</v>
      </c>
      <c r="S314" s="175" t="str">
        <f t="shared" ref="S314" si="571">P$7&amp;""</f>
        <v>紺</v>
      </c>
      <c r="T314" s="175" t="str">
        <f t="shared" ref="T314" si="572">Q$7&amp;""</f>
        <v>ﾗﾍﾞﾝﾀﾞｰ</v>
      </c>
      <c r="U314" s="176" t="str">
        <f t="shared" ref="U314" si="573">R$7&amp;""</f>
        <v>ﾗｲﾄﾌﾞﾙｰ</v>
      </c>
      <c r="V314" s="5"/>
      <c r="W314" s="135"/>
      <c r="X314" s="127"/>
      <c r="Y314" s="179" t="str">
        <f t="shared" ref="Y314" si="574">C$25&amp;""</f>
        <v>ﾋﾟﾝｸ</v>
      </c>
      <c r="Z314" s="177" t="str">
        <f t="shared" ref="Z314" si="575">D$25&amp;""</f>
        <v>水色</v>
      </c>
      <c r="AA314" s="177" t="str">
        <f t="shared" ref="AA314" si="576">E$25&amp;""</f>
        <v>ﾗｲﾄｸﾞﾚｰ</v>
      </c>
      <c r="AB314" s="177" t="str">
        <f t="shared" ref="AB314" si="577">F$25&amp;""</f>
        <v>生成</v>
      </c>
      <c r="AC314" s="177" t="str">
        <f t="shared" ref="AC314" si="578">G$25&amp;""</f>
        <v>ﾍﾞｰｼﾞｭ</v>
      </c>
      <c r="AD314" s="177" t="str">
        <f t="shared" ref="AD314" si="579">H$25&amp;""</f>
        <v>ｶｰｷ</v>
      </c>
      <c r="AE314" s="177" t="str">
        <f t="shared" ref="AE314" si="580">I$25&amp;""</f>
        <v>モス</v>
      </c>
      <c r="AF314" s="177" t="str">
        <f t="shared" ref="AF314" si="581">J$25&amp;""</f>
        <v>黒</v>
      </c>
      <c r="AG314" s="177" t="str">
        <f t="shared" ref="AG314" si="582">K$25&amp;""</f>
        <v>赤</v>
      </c>
      <c r="AH314" s="177" t="str">
        <f t="shared" ref="AH314" si="583">L$25&amp;""</f>
        <v>ｴﾒﾗﾙﾄﾞ</v>
      </c>
      <c r="AI314" s="177" t="str">
        <f t="shared" ref="AI314" si="584">M$25&amp;""</f>
        <v>ﾁｪﾘｰ</v>
      </c>
      <c r="AJ314" s="177" t="str">
        <f t="shared" ref="AJ314" si="585">N$25&amp;""</f>
        <v>黄</v>
      </c>
      <c r="AK314" s="177" t="str">
        <f t="shared" ref="AK314" si="586">O$25&amp;""</f>
        <v>ｺﾊﾞﾙﾄ</v>
      </c>
      <c r="AL314" s="177" t="str">
        <f t="shared" ref="AL314" si="587">P$25&amp;""</f>
        <v>紺</v>
      </c>
      <c r="AM314" s="177" t="str">
        <f t="shared" ref="AM314" si="588">Q$25&amp;""</f>
        <v>ﾗﾍﾞﾝﾀﾞｰ</v>
      </c>
      <c r="AN314" s="178" t="str">
        <f t="shared" ref="AN314" si="589">R$25&amp;""</f>
        <v>ﾗｲﾄﾌﾞﾙｰ</v>
      </c>
      <c r="AO314" s="36"/>
      <c r="AP314" s="135"/>
      <c r="AQ314" s="131"/>
      <c r="AR314" s="44" t="str">
        <f>C$43&amp;""</f>
        <v>白</v>
      </c>
      <c r="AS314" s="31" t="str">
        <f t="shared" ref="AS314" si="590">D$43&amp;""</f>
        <v>黄</v>
      </c>
      <c r="AT314" s="30" t="str">
        <f t="shared" ref="AT314" si="591">E$43&amp;""</f>
        <v>ﾍﾞｰｼﾞｭ</v>
      </c>
      <c r="AU314" s="31" t="str">
        <f t="shared" ref="AU314" si="592">F$43&amp;""</f>
        <v>茶</v>
      </c>
      <c r="AV314" s="31" t="str">
        <f t="shared" ref="AV314" si="593">G$43&amp;""</f>
        <v>ﾋﾟﾝｸ</v>
      </c>
      <c r="AW314" s="31" t="str">
        <f t="shared" ref="AW314" si="594">H$43&amp;""</f>
        <v>赤</v>
      </c>
      <c r="AX314" s="31" t="str">
        <f t="shared" ref="AX314" si="595">I$43&amp;""</f>
        <v>黒</v>
      </c>
      <c r="AY314" s="31" t="str">
        <f t="shared" ref="AY314" si="596">J$43&amp;""</f>
        <v>緑</v>
      </c>
      <c r="AZ314" s="31" t="str">
        <f t="shared" ref="AZ314" si="597">K$43&amp;""</f>
        <v>ﾌﾞﾙｰ</v>
      </c>
      <c r="BA314" s="31" t="str">
        <f t="shared" ref="BA314" si="598">L$43&amp;""</f>
        <v>紺</v>
      </c>
      <c r="BB314" s="45" t="str">
        <f t="shared" ref="BB314" si="599">M$43&amp;""</f>
        <v>ｸﾞﾚｰ</v>
      </c>
      <c r="BC314" s="5"/>
      <c r="BF314"/>
    </row>
    <row r="315" spans="1:58" ht="12" customHeight="1" x14ac:dyDescent="0.15">
      <c r="A315" s="152" t="s">
        <v>47</v>
      </c>
      <c r="B315" s="151" t="s">
        <v>88</v>
      </c>
      <c r="C315" s="145"/>
      <c r="D315" s="142"/>
      <c r="E315" s="143"/>
      <c r="F315" s="192"/>
      <c r="G315" s="185"/>
      <c r="H315" s="190"/>
      <c r="I315" s="185"/>
      <c r="J315" s="190"/>
      <c r="K315" s="185"/>
      <c r="L315" s="185"/>
      <c r="M315" s="185"/>
      <c r="N315" s="185"/>
      <c r="O315" s="105"/>
      <c r="P315" s="105"/>
      <c r="Q315" s="105"/>
      <c r="R315" s="105"/>
      <c r="S315" s="185"/>
      <c r="T315" s="185"/>
      <c r="U315" s="197"/>
      <c r="V315" s="5"/>
      <c r="W315" s="153" t="s">
        <v>97</v>
      </c>
      <c r="X315" s="128"/>
      <c r="Y315" s="201"/>
      <c r="Z315" s="185"/>
      <c r="AA315" s="190"/>
      <c r="AB315" s="185"/>
      <c r="AC315" s="190"/>
      <c r="AD315" s="185"/>
      <c r="AE315" s="185"/>
      <c r="AF315" s="105"/>
      <c r="AG315" s="105"/>
      <c r="AH315" s="105"/>
      <c r="AI315" s="105"/>
      <c r="AJ315" s="185"/>
      <c r="AK315" s="185"/>
      <c r="AL315" s="185"/>
      <c r="AM315" s="185"/>
      <c r="AN315" s="197"/>
      <c r="AO315" s="36"/>
      <c r="AP315" s="153" t="s">
        <v>97</v>
      </c>
      <c r="AQ315" s="132"/>
      <c r="AR315" s="201"/>
      <c r="AS315" s="194"/>
      <c r="AT315" s="187"/>
      <c r="AU315" s="194"/>
      <c r="AV315" s="185"/>
      <c r="AW315" s="185"/>
      <c r="AX315" s="185"/>
      <c r="AY315" s="185"/>
      <c r="AZ315" s="185"/>
      <c r="BA315" s="185"/>
      <c r="BB315" s="197"/>
      <c r="BC315" s="5"/>
      <c r="BF315"/>
    </row>
    <row r="316" spans="1:58" ht="14.25" thickBot="1" x14ac:dyDescent="0.2">
      <c r="A316" s="140"/>
      <c r="B316" s="147"/>
      <c r="C316" s="154" t="s">
        <v>136</v>
      </c>
      <c r="D316" s="155" t="s">
        <v>135</v>
      </c>
      <c r="E316" s="156"/>
      <c r="F316" s="193"/>
      <c r="G316" s="186"/>
      <c r="H316" s="191"/>
      <c r="I316" s="186"/>
      <c r="J316" s="191"/>
      <c r="K316" s="186"/>
      <c r="L316" s="186"/>
      <c r="M316" s="186"/>
      <c r="N316" s="186"/>
      <c r="O316" s="106"/>
      <c r="P316" s="106"/>
      <c r="Q316" s="106"/>
      <c r="R316" s="106"/>
      <c r="S316" s="186"/>
      <c r="T316" s="186"/>
      <c r="U316" s="198"/>
      <c r="V316" s="5"/>
      <c r="W316" s="139"/>
      <c r="X316" s="23" t="s">
        <v>88</v>
      </c>
      <c r="Y316" s="202"/>
      <c r="Z316" s="186"/>
      <c r="AA316" s="191"/>
      <c r="AB316" s="186"/>
      <c r="AC316" s="191"/>
      <c r="AD316" s="186"/>
      <c r="AE316" s="186"/>
      <c r="AF316" s="106"/>
      <c r="AG316" s="106"/>
      <c r="AH316" s="106"/>
      <c r="AI316" s="106"/>
      <c r="AJ316" s="186"/>
      <c r="AK316" s="186"/>
      <c r="AL316" s="186"/>
      <c r="AM316" s="186"/>
      <c r="AN316" s="198"/>
      <c r="AO316" s="36"/>
      <c r="AP316" s="139"/>
      <c r="AQ316" s="23" t="s">
        <v>88</v>
      </c>
      <c r="AR316" s="202"/>
      <c r="AS316" s="195"/>
      <c r="AT316" s="188"/>
      <c r="AU316" s="195"/>
      <c r="AV316" s="186"/>
      <c r="AW316" s="186"/>
      <c r="AX316" s="186"/>
      <c r="AY316" s="186"/>
      <c r="AZ316" s="186"/>
      <c r="BA316" s="186"/>
      <c r="BB316" s="198"/>
      <c r="BC316" s="5"/>
      <c r="BF316"/>
    </row>
    <row r="317" spans="1:58" ht="17.25" customHeight="1" x14ac:dyDescent="0.15">
      <c r="A317" s="73" t="s">
        <v>6</v>
      </c>
      <c r="B317" s="78"/>
      <c r="C317" s="169" t="str">
        <f t="shared" ref="C317:C356" ca="1" si="600">IFERROR(OFFSET(F$64,0,MATCH(1,$F317:$U317,)-1),"")</f>
        <v/>
      </c>
      <c r="D317" s="170" t="str">
        <f t="shared" ref="D317:D356" ca="1" si="601">IFERROR(OFFSET(Y$64,0,MATCH(1,$Y317:$AN317,)-1),"")</f>
        <v/>
      </c>
      <c r="E317" s="161" t="str">
        <f t="shared" ref="E317:E356" ca="1" si="602">IFERROR(OFFSET(AR$64,0,MATCH(1,$AR317:$BB317,)-1),"")</f>
        <v/>
      </c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36">
        <f>SUM(F317:U317)</f>
        <v>0</v>
      </c>
      <c r="W317" s="77" t="s">
        <v>6</v>
      </c>
      <c r="X317" s="80" t="str">
        <f>$B317&amp;""</f>
        <v/>
      </c>
      <c r="Y317" s="6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8"/>
      <c r="AO317" s="36">
        <f>SUM(Y317:AN317)</f>
        <v>0</v>
      </c>
      <c r="AP317" s="73" t="s">
        <v>6</v>
      </c>
      <c r="AQ317" s="80" t="str">
        <f>$B317&amp;""</f>
        <v/>
      </c>
      <c r="AR317" s="6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36">
        <f>SUM(AR317:BB317)</f>
        <v>0</v>
      </c>
      <c r="BF317"/>
    </row>
    <row r="318" spans="1:58" ht="17.25" customHeight="1" x14ac:dyDescent="0.15">
      <c r="A318" s="74" t="s">
        <v>7</v>
      </c>
      <c r="B318" s="79"/>
      <c r="C318" s="171" t="str">
        <f t="shared" ca="1" si="600"/>
        <v/>
      </c>
      <c r="D318" s="170" t="str">
        <f t="shared" ca="1" si="601"/>
        <v/>
      </c>
      <c r="E318" s="162" t="str">
        <f t="shared" ca="1" si="602"/>
        <v/>
      </c>
      <c r="F318" s="24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6"/>
      <c r="V318" s="36">
        <f t="shared" ref="V318:V335" si="603">SUM(F318:U318)</f>
        <v>0</v>
      </c>
      <c r="W318" s="74" t="s">
        <v>7</v>
      </c>
      <c r="X318" s="81" t="str">
        <f t="shared" ref="X318:X356" si="604">$B318&amp;""</f>
        <v/>
      </c>
      <c r="Y318" s="24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6"/>
      <c r="AO318" s="36">
        <f t="shared" ref="AO318:AO343" si="605">SUM(Y318:AN318)</f>
        <v>0</v>
      </c>
      <c r="AP318" s="74" t="s">
        <v>7</v>
      </c>
      <c r="AQ318" s="82" t="str">
        <f t="shared" ref="AQ318:AQ356" si="606">$B318&amp;""</f>
        <v/>
      </c>
      <c r="AR318" s="24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36">
        <f t="shared" ref="BC318:BC346" si="607">SUM(AR318:BB318)</f>
        <v>0</v>
      </c>
      <c r="BF318"/>
    </row>
    <row r="319" spans="1:58" ht="17.25" customHeight="1" x14ac:dyDescent="0.15">
      <c r="A319" s="75" t="s">
        <v>8</v>
      </c>
      <c r="B319" s="38"/>
      <c r="C319" s="171" t="str">
        <f t="shared" ca="1" si="600"/>
        <v/>
      </c>
      <c r="D319" s="170" t="str">
        <f t="shared" ca="1" si="601"/>
        <v/>
      </c>
      <c r="E319" s="162" t="str">
        <f t="shared" ca="1" si="602"/>
        <v/>
      </c>
      <c r="F319" s="9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1"/>
      <c r="V319" s="36">
        <f t="shared" si="603"/>
        <v>0</v>
      </c>
      <c r="W319" s="75" t="s">
        <v>8</v>
      </c>
      <c r="X319" s="41" t="str">
        <f t="shared" si="604"/>
        <v/>
      </c>
      <c r="Y319" s="9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1"/>
      <c r="AO319" s="36">
        <f t="shared" si="605"/>
        <v>0</v>
      </c>
      <c r="AP319" s="75" t="s">
        <v>8</v>
      </c>
      <c r="AQ319" s="83" t="str">
        <f t="shared" si="606"/>
        <v/>
      </c>
      <c r="AR319" s="9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36">
        <f t="shared" si="607"/>
        <v>0</v>
      </c>
      <c r="BF319"/>
    </row>
    <row r="320" spans="1:58" ht="17.25" customHeight="1" x14ac:dyDescent="0.15">
      <c r="A320" s="74" t="s">
        <v>9</v>
      </c>
      <c r="B320" s="39"/>
      <c r="C320" s="171" t="str">
        <f t="shared" ca="1" si="600"/>
        <v/>
      </c>
      <c r="D320" s="170" t="str">
        <f t="shared" ca="1" si="601"/>
        <v/>
      </c>
      <c r="E320" s="162" t="str">
        <f t="shared" ca="1" si="602"/>
        <v/>
      </c>
      <c r="F320" s="24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6"/>
      <c r="V320" s="36">
        <f t="shared" si="603"/>
        <v>0</v>
      </c>
      <c r="W320" s="74" t="s">
        <v>9</v>
      </c>
      <c r="X320" s="42" t="str">
        <f t="shared" si="604"/>
        <v/>
      </c>
      <c r="Y320" s="24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6"/>
      <c r="AO320" s="36">
        <f t="shared" si="605"/>
        <v>0</v>
      </c>
      <c r="AP320" s="74" t="s">
        <v>9</v>
      </c>
      <c r="AQ320" s="82" t="str">
        <f t="shared" si="606"/>
        <v/>
      </c>
      <c r="AR320" s="24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36">
        <f t="shared" si="607"/>
        <v>0</v>
      </c>
      <c r="BF320"/>
    </row>
    <row r="321" spans="1:58" ht="17.25" customHeight="1" x14ac:dyDescent="0.15">
      <c r="A321" s="75" t="s">
        <v>10</v>
      </c>
      <c r="B321" s="38"/>
      <c r="C321" s="171" t="str">
        <f t="shared" ca="1" si="600"/>
        <v/>
      </c>
      <c r="D321" s="170" t="str">
        <f t="shared" ca="1" si="601"/>
        <v/>
      </c>
      <c r="E321" s="162" t="str">
        <f t="shared" ca="1" si="602"/>
        <v/>
      </c>
      <c r="F321" s="9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1"/>
      <c r="V321" s="36">
        <f t="shared" si="603"/>
        <v>0</v>
      </c>
      <c r="W321" s="75" t="s">
        <v>10</v>
      </c>
      <c r="X321" s="41" t="str">
        <f t="shared" si="604"/>
        <v/>
      </c>
      <c r="Y321" s="9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1"/>
      <c r="AO321" s="36">
        <f t="shared" si="605"/>
        <v>0</v>
      </c>
      <c r="AP321" s="75" t="s">
        <v>10</v>
      </c>
      <c r="AQ321" s="83" t="str">
        <f t="shared" si="606"/>
        <v/>
      </c>
      <c r="AR321" s="9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36">
        <f t="shared" si="607"/>
        <v>0</v>
      </c>
      <c r="BF321"/>
    </row>
    <row r="322" spans="1:58" ht="17.25" customHeight="1" x14ac:dyDescent="0.15">
      <c r="A322" s="74" t="s">
        <v>11</v>
      </c>
      <c r="B322" s="39"/>
      <c r="C322" s="171" t="str">
        <f t="shared" ca="1" si="600"/>
        <v/>
      </c>
      <c r="D322" s="170" t="str">
        <f t="shared" ca="1" si="601"/>
        <v/>
      </c>
      <c r="E322" s="162" t="str">
        <f t="shared" ca="1" si="602"/>
        <v/>
      </c>
      <c r="F322" s="24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6"/>
      <c r="V322" s="36">
        <f t="shared" si="603"/>
        <v>0</v>
      </c>
      <c r="W322" s="74" t="s">
        <v>11</v>
      </c>
      <c r="X322" s="42" t="str">
        <f t="shared" si="604"/>
        <v/>
      </c>
      <c r="Y322" s="24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6"/>
      <c r="AO322" s="36">
        <f t="shared" si="605"/>
        <v>0</v>
      </c>
      <c r="AP322" s="74" t="s">
        <v>11</v>
      </c>
      <c r="AQ322" s="82" t="str">
        <f t="shared" si="606"/>
        <v/>
      </c>
      <c r="AR322" s="24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36">
        <f t="shared" si="607"/>
        <v>0</v>
      </c>
      <c r="BF322"/>
    </row>
    <row r="323" spans="1:58" ht="17.25" customHeight="1" x14ac:dyDescent="0.15">
      <c r="A323" s="75" t="s">
        <v>12</v>
      </c>
      <c r="B323" s="38"/>
      <c r="C323" s="171" t="str">
        <f t="shared" ca="1" si="600"/>
        <v/>
      </c>
      <c r="D323" s="170" t="str">
        <f t="shared" ca="1" si="601"/>
        <v/>
      </c>
      <c r="E323" s="162" t="str">
        <f t="shared" ca="1" si="602"/>
        <v/>
      </c>
      <c r="F323" s="9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1"/>
      <c r="V323" s="36">
        <f t="shared" si="603"/>
        <v>0</v>
      </c>
      <c r="W323" s="75" t="s">
        <v>12</v>
      </c>
      <c r="X323" s="41" t="str">
        <f t="shared" si="604"/>
        <v/>
      </c>
      <c r="Y323" s="9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1"/>
      <c r="AO323" s="36">
        <f t="shared" si="605"/>
        <v>0</v>
      </c>
      <c r="AP323" s="75" t="s">
        <v>12</v>
      </c>
      <c r="AQ323" s="83" t="str">
        <f t="shared" si="606"/>
        <v/>
      </c>
      <c r="AR323" s="9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36">
        <f t="shared" si="607"/>
        <v>0</v>
      </c>
      <c r="BF323"/>
    </row>
    <row r="324" spans="1:58" ht="17.25" customHeight="1" x14ac:dyDescent="0.15">
      <c r="A324" s="74" t="s">
        <v>13</v>
      </c>
      <c r="B324" s="39"/>
      <c r="C324" s="171" t="str">
        <f t="shared" ca="1" si="600"/>
        <v/>
      </c>
      <c r="D324" s="170" t="str">
        <f t="shared" ca="1" si="601"/>
        <v/>
      </c>
      <c r="E324" s="162" t="str">
        <f t="shared" ca="1" si="602"/>
        <v/>
      </c>
      <c r="F324" s="24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6"/>
      <c r="V324" s="36">
        <f t="shared" si="603"/>
        <v>0</v>
      </c>
      <c r="W324" s="74" t="s">
        <v>13</v>
      </c>
      <c r="X324" s="42" t="str">
        <f t="shared" si="604"/>
        <v/>
      </c>
      <c r="Y324" s="24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6"/>
      <c r="AO324" s="36">
        <f t="shared" si="605"/>
        <v>0</v>
      </c>
      <c r="AP324" s="74" t="s">
        <v>13</v>
      </c>
      <c r="AQ324" s="82" t="str">
        <f t="shared" si="606"/>
        <v/>
      </c>
      <c r="AR324" s="24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36">
        <f t="shared" si="607"/>
        <v>0</v>
      </c>
      <c r="BF324"/>
    </row>
    <row r="325" spans="1:58" ht="17.25" customHeight="1" x14ac:dyDescent="0.15">
      <c r="A325" s="75" t="s">
        <v>14</v>
      </c>
      <c r="B325" s="38"/>
      <c r="C325" s="171" t="str">
        <f t="shared" ca="1" si="600"/>
        <v/>
      </c>
      <c r="D325" s="170" t="str">
        <f t="shared" ca="1" si="601"/>
        <v/>
      </c>
      <c r="E325" s="162" t="str">
        <f t="shared" ca="1" si="602"/>
        <v/>
      </c>
      <c r="F325" s="9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1"/>
      <c r="V325" s="36">
        <f t="shared" si="603"/>
        <v>0</v>
      </c>
      <c r="W325" s="75" t="s">
        <v>14</v>
      </c>
      <c r="X325" s="41" t="str">
        <f t="shared" si="604"/>
        <v/>
      </c>
      <c r="Y325" s="9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1"/>
      <c r="AO325" s="36">
        <f t="shared" si="605"/>
        <v>0</v>
      </c>
      <c r="AP325" s="75" t="s">
        <v>14</v>
      </c>
      <c r="AQ325" s="83" t="str">
        <f t="shared" si="606"/>
        <v/>
      </c>
      <c r="AR325" s="9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36">
        <f t="shared" si="607"/>
        <v>0</v>
      </c>
      <c r="BF325"/>
    </row>
    <row r="326" spans="1:58" ht="17.25" customHeight="1" x14ac:dyDescent="0.15">
      <c r="A326" s="74" t="s">
        <v>15</v>
      </c>
      <c r="B326" s="39"/>
      <c r="C326" s="171" t="str">
        <f t="shared" ca="1" si="600"/>
        <v/>
      </c>
      <c r="D326" s="170" t="str">
        <f t="shared" ca="1" si="601"/>
        <v/>
      </c>
      <c r="E326" s="162" t="str">
        <f t="shared" ca="1" si="602"/>
        <v/>
      </c>
      <c r="F326" s="24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6"/>
      <c r="V326" s="36">
        <f t="shared" si="603"/>
        <v>0</v>
      </c>
      <c r="W326" s="74" t="s">
        <v>15</v>
      </c>
      <c r="X326" s="42" t="str">
        <f t="shared" si="604"/>
        <v/>
      </c>
      <c r="Y326" s="24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6"/>
      <c r="AO326" s="36">
        <f t="shared" si="605"/>
        <v>0</v>
      </c>
      <c r="AP326" s="74" t="s">
        <v>15</v>
      </c>
      <c r="AQ326" s="82" t="str">
        <f t="shared" si="606"/>
        <v/>
      </c>
      <c r="AR326" s="24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36">
        <f t="shared" si="607"/>
        <v>0</v>
      </c>
      <c r="BF326"/>
    </row>
    <row r="327" spans="1:58" ht="17.25" customHeight="1" x14ac:dyDescent="0.15">
      <c r="A327" s="75" t="s">
        <v>16</v>
      </c>
      <c r="B327" s="38"/>
      <c r="C327" s="171" t="str">
        <f t="shared" ca="1" si="600"/>
        <v/>
      </c>
      <c r="D327" s="170" t="str">
        <f t="shared" ca="1" si="601"/>
        <v/>
      </c>
      <c r="E327" s="162" t="str">
        <f t="shared" ca="1" si="602"/>
        <v/>
      </c>
      <c r="F327" s="9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1"/>
      <c r="V327" s="36">
        <f t="shared" si="603"/>
        <v>0</v>
      </c>
      <c r="W327" s="75" t="s">
        <v>16</v>
      </c>
      <c r="X327" s="41" t="str">
        <f t="shared" si="604"/>
        <v/>
      </c>
      <c r="Y327" s="9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1"/>
      <c r="AO327" s="36">
        <f t="shared" si="605"/>
        <v>0</v>
      </c>
      <c r="AP327" s="75" t="s">
        <v>16</v>
      </c>
      <c r="AQ327" s="83" t="str">
        <f t="shared" si="606"/>
        <v/>
      </c>
      <c r="AR327" s="9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36">
        <f t="shared" si="607"/>
        <v>0</v>
      </c>
      <c r="BF327"/>
    </row>
    <row r="328" spans="1:58" ht="17.25" customHeight="1" x14ac:dyDescent="0.15">
      <c r="A328" s="74" t="s">
        <v>17</v>
      </c>
      <c r="B328" s="39"/>
      <c r="C328" s="171" t="str">
        <f t="shared" ca="1" si="600"/>
        <v/>
      </c>
      <c r="D328" s="170" t="str">
        <f t="shared" ca="1" si="601"/>
        <v/>
      </c>
      <c r="E328" s="162" t="str">
        <f t="shared" ca="1" si="602"/>
        <v/>
      </c>
      <c r="F328" s="24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6"/>
      <c r="V328" s="36">
        <f t="shared" si="603"/>
        <v>0</v>
      </c>
      <c r="W328" s="74" t="s">
        <v>17</v>
      </c>
      <c r="X328" s="42" t="str">
        <f t="shared" si="604"/>
        <v/>
      </c>
      <c r="Y328" s="24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6"/>
      <c r="AO328" s="36">
        <f t="shared" si="605"/>
        <v>0</v>
      </c>
      <c r="AP328" s="74" t="s">
        <v>17</v>
      </c>
      <c r="AQ328" s="82" t="str">
        <f t="shared" si="606"/>
        <v/>
      </c>
      <c r="AR328" s="24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36">
        <f t="shared" si="607"/>
        <v>0</v>
      </c>
      <c r="BF328"/>
    </row>
    <row r="329" spans="1:58" ht="17.25" customHeight="1" x14ac:dyDescent="0.15">
      <c r="A329" s="75" t="s">
        <v>18</v>
      </c>
      <c r="B329" s="38"/>
      <c r="C329" s="171" t="str">
        <f t="shared" ca="1" si="600"/>
        <v/>
      </c>
      <c r="D329" s="170" t="str">
        <f t="shared" ca="1" si="601"/>
        <v/>
      </c>
      <c r="E329" s="162" t="str">
        <f t="shared" ca="1" si="602"/>
        <v/>
      </c>
      <c r="F329" s="9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1"/>
      <c r="V329" s="36">
        <f t="shared" si="603"/>
        <v>0</v>
      </c>
      <c r="W329" s="75" t="s">
        <v>18</v>
      </c>
      <c r="X329" s="41" t="str">
        <f t="shared" si="604"/>
        <v/>
      </c>
      <c r="Y329" s="9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1"/>
      <c r="AO329" s="36">
        <f t="shared" si="605"/>
        <v>0</v>
      </c>
      <c r="AP329" s="75" t="s">
        <v>18</v>
      </c>
      <c r="AQ329" s="83" t="str">
        <f t="shared" si="606"/>
        <v/>
      </c>
      <c r="AR329" s="9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36">
        <f t="shared" si="607"/>
        <v>0</v>
      </c>
      <c r="BF329"/>
    </row>
    <row r="330" spans="1:58" ht="17.25" customHeight="1" x14ac:dyDescent="0.15">
      <c r="A330" s="74" t="s">
        <v>19</v>
      </c>
      <c r="B330" s="39"/>
      <c r="C330" s="171" t="str">
        <f t="shared" ca="1" si="600"/>
        <v/>
      </c>
      <c r="D330" s="170" t="str">
        <f t="shared" ca="1" si="601"/>
        <v/>
      </c>
      <c r="E330" s="162" t="str">
        <f t="shared" ca="1" si="602"/>
        <v/>
      </c>
      <c r="F330" s="24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6"/>
      <c r="V330" s="36">
        <f t="shared" si="603"/>
        <v>0</v>
      </c>
      <c r="W330" s="74" t="s">
        <v>19</v>
      </c>
      <c r="X330" s="42" t="str">
        <f t="shared" si="604"/>
        <v/>
      </c>
      <c r="Y330" s="24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6"/>
      <c r="AO330" s="36">
        <f t="shared" si="605"/>
        <v>0</v>
      </c>
      <c r="AP330" s="74" t="s">
        <v>19</v>
      </c>
      <c r="AQ330" s="82" t="str">
        <f t="shared" si="606"/>
        <v/>
      </c>
      <c r="AR330" s="24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36">
        <f t="shared" si="607"/>
        <v>0</v>
      </c>
      <c r="BF330"/>
    </row>
    <row r="331" spans="1:58" ht="17.25" customHeight="1" x14ac:dyDescent="0.15">
      <c r="A331" s="75" t="s">
        <v>20</v>
      </c>
      <c r="B331" s="38"/>
      <c r="C331" s="171" t="str">
        <f t="shared" ca="1" si="600"/>
        <v/>
      </c>
      <c r="D331" s="170" t="str">
        <f t="shared" ca="1" si="601"/>
        <v/>
      </c>
      <c r="E331" s="162" t="str">
        <f t="shared" ca="1" si="602"/>
        <v/>
      </c>
      <c r="F331" s="9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1"/>
      <c r="V331" s="36">
        <f t="shared" si="603"/>
        <v>0</v>
      </c>
      <c r="W331" s="75" t="s">
        <v>20</v>
      </c>
      <c r="X331" s="41" t="str">
        <f t="shared" si="604"/>
        <v/>
      </c>
      <c r="Y331" s="9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1"/>
      <c r="AO331" s="36">
        <f t="shared" si="605"/>
        <v>0</v>
      </c>
      <c r="AP331" s="75" t="s">
        <v>20</v>
      </c>
      <c r="AQ331" s="83" t="str">
        <f t="shared" si="606"/>
        <v/>
      </c>
      <c r="AR331" s="9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36">
        <f t="shared" si="607"/>
        <v>0</v>
      </c>
      <c r="BF331"/>
    </row>
    <row r="332" spans="1:58" ht="17.25" customHeight="1" x14ac:dyDescent="0.15">
      <c r="A332" s="74" t="s">
        <v>21</v>
      </c>
      <c r="B332" s="39"/>
      <c r="C332" s="171" t="str">
        <f t="shared" ca="1" si="600"/>
        <v/>
      </c>
      <c r="D332" s="170" t="str">
        <f t="shared" ca="1" si="601"/>
        <v/>
      </c>
      <c r="E332" s="162" t="str">
        <f t="shared" ca="1" si="602"/>
        <v/>
      </c>
      <c r="F332" s="24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6"/>
      <c r="V332" s="36">
        <f t="shared" si="603"/>
        <v>0</v>
      </c>
      <c r="W332" s="74" t="s">
        <v>21</v>
      </c>
      <c r="X332" s="42" t="str">
        <f t="shared" si="604"/>
        <v/>
      </c>
      <c r="Y332" s="24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6"/>
      <c r="AO332" s="36">
        <f t="shared" si="605"/>
        <v>0</v>
      </c>
      <c r="AP332" s="74" t="s">
        <v>21</v>
      </c>
      <c r="AQ332" s="82" t="str">
        <f t="shared" si="606"/>
        <v/>
      </c>
      <c r="AR332" s="24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36">
        <f t="shared" si="607"/>
        <v>0</v>
      </c>
      <c r="BF332"/>
    </row>
    <row r="333" spans="1:58" ht="17.25" customHeight="1" x14ac:dyDescent="0.15">
      <c r="A333" s="75" t="s">
        <v>22</v>
      </c>
      <c r="B333" s="38"/>
      <c r="C333" s="171" t="str">
        <f t="shared" ca="1" si="600"/>
        <v/>
      </c>
      <c r="D333" s="170" t="str">
        <f t="shared" ca="1" si="601"/>
        <v/>
      </c>
      <c r="E333" s="162" t="str">
        <f t="shared" ca="1" si="602"/>
        <v/>
      </c>
      <c r="F333" s="9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1"/>
      <c r="V333" s="36">
        <f t="shared" si="603"/>
        <v>0</v>
      </c>
      <c r="W333" s="75" t="s">
        <v>22</v>
      </c>
      <c r="X333" s="41" t="str">
        <f t="shared" si="604"/>
        <v/>
      </c>
      <c r="Y333" s="9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1"/>
      <c r="AO333" s="36">
        <f t="shared" si="605"/>
        <v>0</v>
      </c>
      <c r="AP333" s="75" t="s">
        <v>22</v>
      </c>
      <c r="AQ333" s="83" t="str">
        <f t="shared" si="606"/>
        <v/>
      </c>
      <c r="AR333" s="9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36">
        <f t="shared" si="607"/>
        <v>0</v>
      </c>
      <c r="BF333"/>
    </row>
    <row r="334" spans="1:58" ht="17.25" customHeight="1" x14ac:dyDescent="0.15">
      <c r="A334" s="74" t="s">
        <v>23</v>
      </c>
      <c r="B334" s="39"/>
      <c r="C334" s="171" t="str">
        <f t="shared" ca="1" si="600"/>
        <v/>
      </c>
      <c r="D334" s="170" t="str">
        <f t="shared" ca="1" si="601"/>
        <v/>
      </c>
      <c r="E334" s="162" t="str">
        <f t="shared" ca="1" si="602"/>
        <v/>
      </c>
      <c r="F334" s="24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6"/>
      <c r="V334" s="36">
        <f t="shared" si="603"/>
        <v>0</v>
      </c>
      <c r="W334" s="74" t="s">
        <v>23</v>
      </c>
      <c r="X334" s="42" t="str">
        <f t="shared" si="604"/>
        <v/>
      </c>
      <c r="Y334" s="24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6"/>
      <c r="AO334" s="36">
        <f t="shared" si="605"/>
        <v>0</v>
      </c>
      <c r="AP334" s="74" t="s">
        <v>23</v>
      </c>
      <c r="AQ334" s="82" t="str">
        <f t="shared" si="606"/>
        <v/>
      </c>
      <c r="AR334" s="24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36">
        <f t="shared" si="607"/>
        <v>0</v>
      </c>
      <c r="BF334"/>
    </row>
    <row r="335" spans="1:58" ht="17.25" customHeight="1" x14ac:dyDescent="0.15">
      <c r="A335" s="75" t="s">
        <v>24</v>
      </c>
      <c r="B335" s="38"/>
      <c r="C335" s="171" t="str">
        <f t="shared" ca="1" si="600"/>
        <v/>
      </c>
      <c r="D335" s="170" t="str">
        <f t="shared" ca="1" si="601"/>
        <v/>
      </c>
      <c r="E335" s="162" t="str">
        <f t="shared" ca="1" si="602"/>
        <v/>
      </c>
      <c r="F335" s="9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1"/>
      <c r="V335" s="36">
        <f t="shared" si="603"/>
        <v>0</v>
      </c>
      <c r="W335" s="75" t="s">
        <v>24</v>
      </c>
      <c r="X335" s="41" t="str">
        <f t="shared" si="604"/>
        <v/>
      </c>
      <c r="Y335" s="9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1"/>
      <c r="AO335" s="36">
        <f t="shared" si="605"/>
        <v>0</v>
      </c>
      <c r="AP335" s="75" t="s">
        <v>24</v>
      </c>
      <c r="AQ335" s="83" t="str">
        <f t="shared" si="606"/>
        <v/>
      </c>
      <c r="AR335" s="9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36">
        <f t="shared" si="607"/>
        <v>0</v>
      </c>
      <c r="BF335"/>
    </row>
    <row r="336" spans="1:58" ht="17.25" customHeight="1" x14ac:dyDescent="0.15">
      <c r="A336" s="74" t="s">
        <v>25</v>
      </c>
      <c r="B336" s="39"/>
      <c r="C336" s="171" t="str">
        <f t="shared" ca="1" si="600"/>
        <v/>
      </c>
      <c r="D336" s="170" t="str">
        <f t="shared" ca="1" si="601"/>
        <v/>
      </c>
      <c r="E336" s="162" t="str">
        <f t="shared" ca="1" si="602"/>
        <v/>
      </c>
      <c r="F336" s="24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6"/>
      <c r="V336" s="36">
        <f>SUM(F336:U336)</f>
        <v>0</v>
      </c>
      <c r="W336" s="74" t="s">
        <v>25</v>
      </c>
      <c r="X336" s="42" t="str">
        <f t="shared" si="604"/>
        <v/>
      </c>
      <c r="Y336" s="24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6"/>
      <c r="AO336" s="36">
        <f t="shared" si="605"/>
        <v>0</v>
      </c>
      <c r="AP336" s="74" t="s">
        <v>25</v>
      </c>
      <c r="AQ336" s="82" t="str">
        <f t="shared" si="606"/>
        <v/>
      </c>
      <c r="AR336" s="24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36">
        <f t="shared" si="607"/>
        <v>0</v>
      </c>
      <c r="BF336"/>
    </row>
    <row r="337" spans="1:58" ht="17.25" customHeight="1" x14ac:dyDescent="0.15">
      <c r="A337" s="75" t="s">
        <v>26</v>
      </c>
      <c r="B337" s="38"/>
      <c r="C337" s="171" t="str">
        <f t="shared" ca="1" si="600"/>
        <v/>
      </c>
      <c r="D337" s="170" t="str">
        <f t="shared" ca="1" si="601"/>
        <v/>
      </c>
      <c r="E337" s="162" t="str">
        <f t="shared" ca="1" si="602"/>
        <v/>
      </c>
      <c r="F337" s="9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1"/>
      <c r="V337" s="36">
        <f t="shared" ref="V337:V355" si="608">SUM(F337:U337)</f>
        <v>0</v>
      </c>
      <c r="W337" s="75" t="s">
        <v>26</v>
      </c>
      <c r="X337" s="41" t="str">
        <f t="shared" si="604"/>
        <v/>
      </c>
      <c r="Y337" s="9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1"/>
      <c r="AO337" s="36">
        <f t="shared" si="605"/>
        <v>0</v>
      </c>
      <c r="AP337" s="75" t="s">
        <v>26</v>
      </c>
      <c r="AQ337" s="83" t="str">
        <f t="shared" si="606"/>
        <v/>
      </c>
      <c r="AR337" s="9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36">
        <f t="shared" si="607"/>
        <v>0</v>
      </c>
      <c r="BF337"/>
    </row>
    <row r="338" spans="1:58" ht="17.25" customHeight="1" x14ac:dyDescent="0.15">
      <c r="A338" s="74" t="s">
        <v>27</v>
      </c>
      <c r="B338" s="39"/>
      <c r="C338" s="171" t="str">
        <f t="shared" ca="1" si="600"/>
        <v/>
      </c>
      <c r="D338" s="170" t="str">
        <f t="shared" ca="1" si="601"/>
        <v/>
      </c>
      <c r="E338" s="162" t="str">
        <f t="shared" ca="1" si="602"/>
        <v/>
      </c>
      <c r="F338" s="24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6"/>
      <c r="V338" s="36">
        <f t="shared" si="608"/>
        <v>0</v>
      </c>
      <c r="W338" s="74" t="s">
        <v>27</v>
      </c>
      <c r="X338" s="42" t="str">
        <f t="shared" si="604"/>
        <v/>
      </c>
      <c r="Y338" s="24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6"/>
      <c r="AO338" s="36">
        <f t="shared" si="605"/>
        <v>0</v>
      </c>
      <c r="AP338" s="74" t="s">
        <v>27</v>
      </c>
      <c r="AQ338" s="82" t="str">
        <f t="shared" si="606"/>
        <v/>
      </c>
      <c r="AR338" s="24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36">
        <f t="shared" si="607"/>
        <v>0</v>
      </c>
      <c r="BF338"/>
    </row>
    <row r="339" spans="1:58" ht="17.25" customHeight="1" x14ac:dyDescent="0.15">
      <c r="A339" s="75" t="s">
        <v>28</v>
      </c>
      <c r="B339" s="38"/>
      <c r="C339" s="171" t="str">
        <f t="shared" ca="1" si="600"/>
        <v/>
      </c>
      <c r="D339" s="170" t="str">
        <f t="shared" ca="1" si="601"/>
        <v/>
      </c>
      <c r="E339" s="162" t="str">
        <f t="shared" ca="1" si="602"/>
        <v/>
      </c>
      <c r="F339" s="9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1"/>
      <c r="V339" s="36">
        <f t="shared" si="608"/>
        <v>0</v>
      </c>
      <c r="W339" s="75" t="s">
        <v>28</v>
      </c>
      <c r="X339" s="41" t="str">
        <f t="shared" si="604"/>
        <v/>
      </c>
      <c r="Y339" s="9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1"/>
      <c r="AO339" s="36">
        <f t="shared" si="605"/>
        <v>0</v>
      </c>
      <c r="AP339" s="75" t="s">
        <v>28</v>
      </c>
      <c r="AQ339" s="83" t="str">
        <f t="shared" si="606"/>
        <v/>
      </c>
      <c r="AR339" s="9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36">
        <f t="shared" si="607"/>
        <v>0</v>
      </c>
      <c r="BF339"/>
    </row>
    <row r="340" spans="1:58" ht="17.25" customHeight="1" x14ac:dyDescent="0.15">
      <c r="A340" s="74" t="s">
        <v>29</v>
      </c>
      <c r="B340" s="39"/>
      <c r="C340" s="171" t="str">
        <f t="shared" ca="1" si="600"/>
        <v/>
      </c>
      <c r="D340" s="170" t="str">
        <f t="shared" ca="1" si="601"/>
        <v/>
      </c>
      <c r="E340" s="162" t="str">
        <f t="shared" ca="1" si="602"/>
        <v/>
      </c>
      <c r="F340" s="24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6"/>
      <c r="V340" s="36">
        <f t="shared" si="608"/>
        <v>0</v>
      </c>
      <c r="W340" s="74" t="s">
        <v>29</v>
      </c>
      <c r="X340" s="42" t="str">
        <f t="shared" si="604"/>
        <v/>
      </c>
      <c r="Y340" s="24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6"/>
      <c r="AO340" s="36">
        <f t="shared" si="605"/>
        <v>0</v>
      </c>
      <c r="AP340" s="74" t="s">
        <v>29</v>
      </c>
      <c r="AQ340" s="82" t="str">
        <f t="shared" si="606"/>
        <v/>
      </c>
      <c r="AR340" s="24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36">
        <f t="shared" si="607"/>
        <v>0</v>
      </c>
      <c r="BF340"/>
    </row>
    <row r="341" spans="1:58" ht="17.25" customHeight="1" x14ac:dyDescent="0.15">
      <c r="A341" s="75" t="s">
        <v>30</v>
      </c>
      <c r="B341" s="38"/>
      <c r="C341" s="171" t="str">
        <f t="shared" ca="1" si="600"/>
        <v/>
      </c>
      <c r="D341" s="170" t="str">
        <f t="shared" ca="1" si="601"/>
        <v/>
      </c>
      <c r="E341" s="162" t="str">
        <f t="shared" ca="1" si="602"/>
        <v/>
      </c>
      <c r="F341" s="9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1"/>
      <c r="V341" s="36">
        <f t="shared" si="608"/>
        <v>0</v>
      </c>
      <c r="W341" s="75" t="s">
        <v>30</v>
      </c>
      <c r="X341" s="41" t="str">
        <f t="shared" si="604"/>
        <v/>
      </c>
      <c r="Y341" s="9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1"/>
      <c r="AO341" s="36">
        <f t="shared" si="605"/>
        <v>0</v>
      </c>
      <c r="AP341" s="75" t="s">
        <v>30</v>
      </c>
      <c r="AQ341" s="83" t="str">
        <f t="shared" si="606"/>
        <v/>
      </c>
      <c r="AR341" s="9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36">
        <f t="shared" si="607"/>
        <v>0</v>
      </c>
      <c r="BF341"/>
    </row>
    <row r="342" spans="1:58" ht="17.25" customHeight="1" x14ac:dyDescent="0.15">
      <c r="A342" s="74" t="s">
        <v>31</v>
      </c>
      <c r="B342" s="39"/>
      <c r="C342" s="171" t="str">
        <f t="shared" ca="1" si="600"/>
        <v/>
      </c>
      <c r="D342" s="170" t="str">
        <f t="shared" ca="1" si="601"/>
        <v/>
      </c>
      <c r="E342" s="162" t="str">
        <f t="shared" ca="1" si="602"/>
        <v/>
      </c>
      <c r="F342" s="24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6"/>
      <c r="V342" s="36">
        <f t="shared" si="608"/>
        <v>0</v>
      </c>
      <c r="W342" s="74" t="s">
        <v>31</v>
      </c>
      <c r="X342" s="42" t="str">
        <f t="shared" si="604"/>
        <v/>
      </c>
      <c r="Y342" s="24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6"/>
      <c r="AO342" s="36">
        <f t="shared" si="605"/>
        <v>0</v>
      </c>
      <c r="AP342" s="74" t="s">
        <v>31</v>
      </c>
      <c r="AQ342" s="82" t="str">
        <f t="shared" si="606"/>
        <v/>
      </c>
      <c r="AR342" s="24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36">
        <f t="shared" si="607"/>
        <v>0</v>
      </c>
      <c r="BF342"/>
    </row>
    <row r="343" spans="1:58" ht="17.25" customHeight="1" x14ac:dyDescent="0.15">
      <c r="A343" s="75" t="s">
        <v>32</v>
      </c>
      <c r="B343" s="38"/>
      <c r="C343" s="171" t="str">
        <f t="shared" ca="1" si="600"/>
        <v/>
      </c>
      <c r="D343" s="170" t="str">
        <f t="shared" ca="1" si="601"/>
        <v/>
      </c>
      <c r="E343" s="162" t="str">
        <f t="shared" ca="1" si="602"/>
        <v/>
      </c>
      <c r="F343" s="9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1"/>
      <c r="V343" s="36">
        <f t="shared" si="608"/>
        <v>0</v>
      </c>
      <c r="W343" s="75" t="s">
        <v>32</v>
      </c>
      <c r="X343" s="41" t="str">
        <f t="shared" si="604"/>
        <v/>
      </c>
      <c r="Y343" s="9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1"/>
      <c r="AO343" s="36">
        <f t="shared" si="605"/>
        <v>0</v>
      </c>
      <c r="AP343" s="75" t="s">
        <v>32</v>
      </c>
      <c r="AQ343" s="83" t="str">
        <f t="shared" si="606"/>
        <v/>
      </c>
      <c r="AR343" s="9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36">
        <f t="shared" si="607"/>
        <v>0</v>
      </c>
      <c r="BF343"/>
    </row>
    <row r="344" spans="1:58" ht="17.25" customHeight="1" x14ac:dyDescent="0.15">
      <c r="A344" s="74" t="s">
        <v>33</v>
      </c>
      <c r="B344" s="39"/>
      <c r="C344" s="171" t="str">
        <f t="shared" ca="1" si="600"/>
        <v/>
      </c>
      <c r="D344" s="170" t="str">
        <f t="shared" ca="1" si="601"/>
        <v/>
      </c>
      <c r="E344" s="162" t="str">
        <f t="shared" ca="1" si="602"/>
        <v/>
      </c>
      <c r="F344" s="24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6"/>
      <c r="V344" s="36">
        <f t="shared" si="608"/>
        <v>0</v>
      </c>
      <c r="W344" s="74" t="s">
        <v>33</v>
      </c>
      <c r="X344" s="42" t="str">
        <f t="shared" si="604"/>
        <v/>
      </c>
      <c r="Y344" s="24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6"/>
      <c r="AO344" s="36">
        <f>SUM(Y344:AN344)</f>
        <v>0</v>
      </c>
      <c r="AP344" s="74" t="s">
        <v>33</v>
      </c>
      <c r="AQ344" s="82" t="str">
        <f t="shared" si="606"/>
        <v/>
      </c>
      <c r="AR344" s="24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36">
        <f t="shared" si="607"/>
        <v>0</v>
      </c>
      <c r="BF344"/>
    </row>
    <row r="345" spans="1:58" ht="17.25" customHeight="1" x14ac:dyDescent="0.15">
      <c r="A345" s="75" t="s">
        <v>34</v>
      </c>
      <c r="B345" s="38"/>
      <c r="C345" s="171" t="str">
        <f t="shared" ca="1" si="600"/>
        <v/>
      </c>
      <c r="D345" s="170" t="str">
        <f t="shared" ca="1" si="601"/>
        <v/>
      </c>
      <c r="E345" s="162" t="str">
        <f t="shared" ca="1" si="602"/>
        <v/>
      </c>
      <c r="F345" s="9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1"/>
      <c r="V345" s="36">
        <f t="shared" si="608"/>
        <v>0</v>
      </c>
      <c r="W345" s="75" t="s">
        <v>34</v>
      </c>
      <c r="X345" s="41" t="str">
        <f t="shared" si="604"/>
        <v/>
      </c>
      <c r="Y345" s="9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1"/>
      <c r="AO345" s="36">
        <f t="shared" ref="AO345:AO356" si="609">SUM(Y345:AN345)</f>
        <v>0</v>
      </c>
      <c r="AP345" s="75" t="s">
        <v>34</v>
      </c>
      <c r="AQ345" s="83" t="str">
        <f t="shared" si="606"/>
        <v/>
      </c>
      <c r="AR345" s="9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36">
        <f t="shared" si="607"/>
        <v>0</v>
      </c>
      <c r="BF345"/>
    </row>
    <row r="346" spans="1:58" ht="17.25" customHeight="1" x14ac:dyDescent="0.15">
      <c r="A346" s="74" t="s">
        <v>35</v>
      </c>
      <c r="B346" s="39"/>
      <c r="C346" s="171" t="str">
        <f t="shared" ca="1" si="600"/>
        <v/>
      </c>
      <c r="D346" s="170" t="str">
        <f t="shared" ca="1" si="601"/>
        <v/>
      </c>
      <c r="E346" s="162" t="str">
        <f t="shared" ca="1" si="602"/>
        <v/>
      </c>
      <c r="F346" s="24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6"/>
      <c r="V346" s="36">
        <f t="shared" si="608"/>
        <v>0</v>
      </c>
      <c r="W346" s="74" t="s">
        <v>35</v>
      </c>
      <c r="X346" s="42" t="str">
        <f t="shared" si="604"/>
        <v/>
      </c>
      <c r="Y346" s="24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6"/>
      <c r="AO346" s="36">
        <f t="shared" si="609"/>
        <v>0</v>
      </c>
      <c r="AP346" s="74" t="s">
        <v>35</v>
      </c>
      <c r="AQ346" s="82" t="str">
        <f t="shared" si="606"/>
        <v/>
      </c>
      <c r="AR346" s="24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36">
        <f t="shared" si="607"/>
        <v>0</v>
      </c>
      <c r="BF346"/>
    </row>
    <row r="347" spans="1:58" ht="17.25" customHeight="1" x14ac:dyDescent="0.15">
      <c r="A347" s="75" t="s">
        <v>36</v>
      </c>
      <c r="B347" s="38"/>
      <c r="C347" s="171" t="str">
        <f t="shared" ca="1" si="600"/>
        <v/>
      </c>
      <c r="D347" s="170" t="str">
        <f t="shared" ca="1" si="601"/>
        <v/>
      </c>
      <c r="E347" s="162" t="str">
        <f t="shared" ca="1" si="602"/>
        <v/>
      </c>
      <c r="F347" s="9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1"/>
      <c r="V347" s="36">
        <f t="shared" si="608"/>
        <v>0</v>
      </c>
      <c r="W347" s="75" t="s">
        <v>36</v>
      </c>
      <c r="X347" s="41" t="str">
        <f t="shared" si="604"/>
        <v/>
      </c>
      <c r="Y347" s="9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1"/>
      <c r="AO347" s="36">
        <f t="shared" si="609"/>
        <v>0</v>
      </c>
      <c r="AP347" s="75" t="s">
        <v>36</v>
      </c>
      <c r="AQ347" s="83" t="str">
        <f t="shared" si="606"/>
        <v/>
      </c>
      <c r="AR347" s="9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36">
        <f>SUM(AR347:BB347)</f>
        <v>0</v>
      </c>
      <c r="BF347"/>
    </row>
    <row r="348" spans="1:58" ht="17.25" customHeight="1" x14ac:dyDescent="0.15">
      <c r="A348" s="74" t="s">
        <v>37</v>
      </c>
      <c r="B348" s="39"/>
      <c r="C348" s="171" t="str">
        <f t="shared" ca="1" si="600"/>
        <v/>
      </c>
      <c r="D348" s="170" t="str">
        <f t="shared" ca="1" si="601"/>
        <v/>
      </c>
      <c r="E348" s="162" t="str">
        <f t="shared" ca="1" si="602"/>
        <v/>
      </c>
      <c r="F348" s="24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6"/>
      <c r="V348" s="36">
        <f t="shared" si="608"/>
        <v>0</v>
      </c>
      <c r="W348" s="74" t="s">
        <v>37</v>
      </c>
      <c r="X348" s="42" t="str">
        <f t="shared" si="604"/>
        <v/>
      </c>
      <c r="Y348" s="24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6"/>
      <c r="AO348" s="36">
        <f t="shared" si="609"/>
        <v>0</v>
      </c>
      <c r="AP348" s="74" t="s">
        <v>37</v>
      </c>
      <c r="AQ348" s="82" t="str">
        <f t="shared" si="606"/>
        <v/>
      </c>
      <c r="AR348" s="24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36">
        <f t="shared" ref="BC348:BC356" si="610">SUM(AR348:BB348)</f>
        <v>0</v>
      </c>
      <c r="BF348"/>
    </row>
    <row r="349" spans="1:58" ht="17.25" customHeight="1" x14ac:dyDescent="0.15">
      <c r="A349" s="75" t="s">
        <v>38</v>
      </c>
      <c r="B349" s="38"/>
      <c r="C349" s="171" t="str">
        <f t="shared" ca="1" si="600"/>
        <v/>
      </c>
      <c r="D349" s="170" t="str">
        <f t="shared" ca="1" si="601"/>
        <v/>
      </c>
      <c r="E349" s="162" t="str">
        <f t="shared" ca="1" si="602"/>
        <v/>
      </c>
      <c r="F349" s="9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1"/>
      <c r="V349" s="36">
        <f t="shared" si="608"/>
        <v>0</v>
      </c>
      <c r="W349" s="75" t="s">
        <v>38</v>
      </c>
      <c r="X349" s="41" t="str">
        <f t="shared" si="604"/>
        <v/>
      </c>
      <c r="Y349" s="9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1"/>
      <c r="AO349" s="36">
        <f t="shared" si="609"/>
        <v>0</v>
      </c>
      <c r="AP349" s="75" t="s">
        <v>38</v>
      </c>
      <c r="AQ349" s="83" t="str">
        <f t="shared" si="606"/>
        <v/>
      </c>
      <c r="AR349" s="9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36">
        <f t="shared" si="610"/>
        <v>0</v>
      </c>
      <c r="BF349"/>
    </row>
    <row r="350" spans="1:58" ht="17.25" customHeight="1" x14ac:dyDescent="0.15">
      <c r="A350" s="74" t="s">
        <v>39</v>
      </c>
      <c r="B350" s="39"/>
      <c r="C350" s="171" t="str">
        <f t="shared" ca="1" si="600"/>
        <v/>
      </c>
      <c r="D350" s="170" t="str">
        <f t="shared" ca="1" si="601"/>
        <v/>
      </c>
      <c r="E350" s="162" t="str">
        <f t="shared" ca="1" si="602"/>
        <v/>
      </c>
      <c r="F350" s="24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6"/>
      <c r="V350" s="36">
        <f t="shared" si="608"/>
        <v>0</v>
      </c>
      <c r="W350" s="74" t="s">
        <v>39</v>
      </c>
      <c r="X350" s="42" t="str">
        <f t="shared" si="604"/>
        <v/>
      </c>
      <c r="Y350" s="24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6"/>
      <c r="AO350" s="36">
        <f t="shared" si="609"/>
        <v>0</v>
      </c>
      <c r="AP350" s="74" t="s">
        <v>39</v>
      </c>
      <c r="AQ350" s="82" t="str">
        <f t="shared" si="606"/>
        <v/>
      </c>
      <c r="AR350" s="24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36">
        <f t="shared" si="610"/>
        <v>0</v>
      </c>
      <c r="BF350"/>
    </row>
    <row r="351" spans="1:58" ht="17.25" customHeight="1" x14ac:dyDescent="0.15">
      <c r="A351" s="75" t="s">
        <v>40</v>
      </c>
      <c r="B351" s="38"/>
      <c r="C351" s="171" t="str">
        <f t="shared" ca="1" si="600"/>
        <v/>
      </c>
      <c r="D351" s="170" t="str">
        <f t="shared" ca="1" si="601"/>
        <v/>
      </c>
      <c r="E351" s="162" t="str">
        <f t="shared" ca="1" si="602"/>
        <v/>
      </c>
      <c r="F351" s="9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1"/>
      <c r="V351" s="36">
        <f t="shared" si="608"/>
        <v>0</v>
      </c>
      <c r="W351" s="75" t="s">
        <v>40</v>
      </c>
      <c r="X351" s="41" t="str">
        <f t="shared" si="604"/>
        <v/>
      </c>
      <c r="Y351" s="9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1"/>
      <c r="AO351" s="36">
        <f t="shared" si="609"/>
        <v>0</v>
      </c>
      <c r="AP351" s="75" t="s">
        <v>40</v>
      </c>
      <c r="AQ351" s="83" t="str">
        <f t="shared" si="606"/>
        <v/>
      </c>
      <c r="AR351" s="9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36">
        <f t="shared" si="610"/>
        <v>0</v>
      </c>
      <c r="BF351"/>
    </row>
    <row r="352" spans="1:58" ht="17.25" customHeight="1" x14ac:dyDescent="0.15">
      <c r="A352" s="74" t="s">
        <v>41</v>
      </c>
      <c r="B352" s="39"/>
      <c r="C352" s="171" t="str">
        <f t="shared" ca="1" si="600"/>
        <v/>
      </c>
      <c r="D352" s="170" t="str">
        <f t="shared" ca="1" si="601"/>
        <v/>
      </c>
      <c r="E352" s="162" t="str">
        <f t="shared" ca="1" si="602"/>
        <v/>
      </c>
      <c r="F352" s="24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6"/>
      <c r="V352" s="36">
        <f t="shared" si="608"/>
        <v>0</v>
      </c>
      <c r="W352" s="74" t="s">
        <v>41</v>
      </c>
      <c r="X352" s="42" t="str">
        <f t="shared" si="604"/>
        <v/>
      </c>
      <c r="Y352" s="24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6"/>
      <c r="AO352" s="36">
        <f t="shared" si="609"/>
        <v>0</v>
      </c>
      <c r="AP352" s="74" t="s">
        <v>41</v>
      </c>
      <c r="AQ352" s="82" t="str">
        <f t="shared" si="606"/>
        <v/>
      </c>
      <c r="AR352" s="24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36">
        <f t="shared" si="610"/>
        <v>0</v>
      </c>
      <c r="BF352"/>
    </row>
    <row r="353" spans="1:58" ht="17.25" customHeight="1" x14ac:dyDescent="0.15">
      <c r="A353" s="75" t="s">
        <v>42</v>
      </c>
      <c r="B353" s="38"/>
      <c r="C353" s="171" t="str">
        <f t="shared" ca="1" si="600"/>
        <v/>
      </c>
      <c r="D353" s="170" t="str">
        <f t="shared" ca="1" si="601"/>
        <v/>
      </c>
      <c r="E353" s="162" t="str">
        <f t="shared" ca="1" si="602"/>
        <v/>
      </c>
      <c r="F353" s="9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1"/>
      <c r="V353" s="36">
        <f t="shared" si="608"/>
        <v>0</v>
      </c>
      <c r="W353" s="75" t="s">
        <v>42</v>
      </c>
      <c r="X353" s="41" t="str">
        <f t="shared" si="604"/>
        <v/>
      </c>
      <c r="Y353" s="9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1"/>
      <c r="AO353" s="36">
        <f t="shared" si="609"/>
        <v>0</v>
      </c>
      <c r="AP353" s="75" t="s">
        <v>42</v>
      </c>
      <c r="AQ353" s="83" t="str">
        <f t="shared" si="606"/>
        <v/>
      </c>
      <c r="AR353" s="9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36">
        <f t="shared" si="610"/>
        <v>0</v>
      </c>
      <c r="BF353"/>
    </row>
    <row r="354" spans="1:58" ht="17.25" customHeight="1" x14ac:dyDescent="0.15">
      <c r="A354" s="74" t="s">
        <v>43</v>
      </c>
      <c r="B354" s="39"/>
      <c r="C354" s="171" t="str">
        <f t="shared" ca="1" si="600"/>
        <v/>
      </c>
      <c r="D354" s="170" t="str">
        <f t="shared" ca="1" si="601"/>
        <v/>
      </c>
      <c r="E354" s="162" t="str">
        <f t="shared" ca="1" si="602"/>
        <v/>
      </c>
      <c r="F354" s="24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6"/>
      <c r="V354" s="36">
        <f t="shared" si="608"/>
        <v>0</v>
      </c>
      <c r="W354" s="74" t="s">
        <v>43</v>
      </c>
      <c r="X354" s="42" t="str">
        <f t="shared" si="604"/>
        <v/>
      </c>
      <c r="Y354" s="24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6"/>
      <c r="AO354" s="36">
        <f t="shared" si="609"/>
        <v>0</v>
      </c>
      <c r="AP354" s="74" t="s">
        <v>43</v>
      </c>
      <c r="AQ354" s="82" t="str">
        <f t="shared" si="606"/>
        <v/>
      </c>
      <c r="AR354" s="24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36">
        <f t="shared" si="610"/>
        <v>0</v>
      </c>
      <c r="BF354"/>
    </row>
    <row r="355" spans="1:58" ht="17.25" customHeight="1" x14ac:dyDescent="0.15">
      <c r="A355" s="75" t="s">
        <v>44</v>
      </c>
      <c r="B355" s="38"/>
      <c r="C355" s="171" t="str">
        <f t="shared" ca="1" si="600"/>
        <v/>
      </c>
      <c r="D355" s="170" t="str">
        <f t="shared" ca="1" si="601"/>
        <v/>
      </c>
      <c r="E355" s="162" t="str">
        <f t="shared" ca="1" si="602"/>
        <v/>
      </c>
      <c r="F355" s="9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1"/>
      <c r="V355" s="36">
        <f t="shared" si="608"/>
        <v>0</v>
      </c>
      <c r="W355" s="75" t="s">
        <v>44</v>
      </c>
      <c r="X355" s="41" t="str">
        <f t="shared" si="604"/>
        <v/>
      </c>
      <c r="Y355" s="9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1"/>
      <c r="AO355" s="36">
        <f t="shared" si="609"/>
        <v>0</v>
      </c>
      <c r="AP355" s="75" t="s">
        <v>44</v>
      </c>
      <c r="AQ355" s="83" t="str">
        <f t="shared" si="606"/>
        <v/>
      </c>
      <c r="AR355" s="9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36">
        <f t="shared" si="610"/>
        <v>0</v>
      </c>
      <c r="BF355"/>
    </row>
    <row r="356" spans="1:58" ht="17.25" customHeight="1" thickBot="1" x14ac:dyDescent="0.2">
      <c r="A356" s="76" t="s">
        <v>45</v>
      </c>
      <c r="B356" s="40"/>
      <c r="C356" s="172" t="str">
        <f t="shared" ca="1" si="600"/>
        <v/>
      </c>
      <c r="D356" s="173" t="str">
        <f t="shared" ca="1" si="601"/>
        <v/>
      </c>
      <c r="E356" s="163" t="str">
        <f t="shared" ca="1" si="602"/>
        <v/>
      </c>
      <c r="F356" s="27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9"/>
      <c r="V356" s="36">
        <f>SUM(F356:U356)</f>
        <v>0</v>
      </c>
      <c r="W356" s="76" t="s">
        <v>45</v>
      </c>
      <c r="X356" s="43" t="str">
        <f t="shared" si="604"/>
        <v/>
      </c>
      <c r="Y356" s="27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9"/>
      <c r="AO356" s="36">
        <f t="shared" si="609"/>
        <v>0</v>
      </c>
      <c r="AP356" s="76" t="s">
        <v>45</v>
      </c>
      <c r="AQ356" s="84" t="str">
        <f t="shared" si="606"/>
        <v/>
      </c>
      <c r="AR356" s="27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36">
        <f t="shared" si="610"/>
        <v>0</v>
      </c>
      <c r="BF356"/>
    </row>
    <row r="357" spans="1:58" ht="17.25" customHeight="1" thickTop="1" thickBot="1" x14ac:dyDescent="0.2">
      <c r="A357" s="199" t="s">
        <v>2</v>
      </c>
      <c r="B357" s="200"/>
      <c r="C357" s="22" t="s">
        <v>62</v>
      </c>
      <c r="D357" s="33" t="s">
        <v>62</v>
      </c>
      <c r="E357" s="160" t="s">
        <v>62</v>
      </c>
      <c r="F357" s="13">
        <f>SUM(F317:F356)</f>
        <v>0</v>
      </c>
      <c r="G357" s="14">
        <f t="shared" ref="G357:U357" si="611">SUM(G317:G356)</f>
        <v>0</v>
      </c>
      <c r="H357" s="14">
        <f t="shared" si="611"/>
        <v>0</v>
      </c>
      <c r="I357" s="14">
        <f t="shared" si="611"/>
        <v>0</v>
      </c>
      <c r="J357" s="14">
        <f t="shared" si="611"/>
        <v>0</v>
      </c>
      <c r="K357" s="14">
        <f t="shared" si="611"/>
        <v>0</v>
      </c>
      <c r="L357" s="14">
        <f t="shared" si="611"/>
        <v>0</v>
      </c>
      <c r="M357" s="14">
        <f t="shared" si="611"/>
        <v>0</v>
      </c>
      <c r="N357" s="14">
        <f t="shared" si="611"/>
        <v>0</v>
      </c>
      <c r="O357" s="14">
        <f t="shared" si="611"/>
        <v>0</v>
      </c>
      <c r="P357" s="14">
        <f t="shared" si="611"/>
        <v>0</v>
      </c>
      <c r="Q357" s="14">
        <f t="shared" si="611"/>
        <v>0</v>
      </c>
      <c r="R357" s="14">
        <f t="shared" si="611"/>
        <v>0</v>
      </c>
      <c r="S357" s="14">
        <f t="shared" si="611"/>
        <v>0</v>
      </c>
      <c r="T357" s="14">
        <f t="shared" si="611"/>
        <v>0</v>
      </c>
      <c r="U357" s="15">
        <f t="shared" si="611"/>
        <v>0</v>
      </c>
      <c r="V357" s="17">
        <f>SUM(V317:V356)</f>
        <v>0</v>
      </c>
      <c r="W357" s="149" t="s">
        <v>2</v>
      </c>
      <c r="X357" s="150"/>
      <c r="Y357" s="13">
        <f t="shared" ref="Y357:AN357" si="612">SUM(Y317:Y356)</f>
        <v>0</v>
      </c>
      <c r="Z357" s="14">
        <f t="shared" si="612"/>
        <v>0</v>
      </c>
      <c r="AA357" s="14">
        <f t="shared" si="612"/>
        <v>0</v>
      </c>
      <c r="AB357" s="14">
        <f t="shared" si="612"/>
        <v>0</v>
      </c>
      <c r="AC357" s="14">
        <f t="shared" si="612"/>
        <v>0</v>
      </c>
      <c r="AD357" s="14">
        <f t="shared" si="612"/>
        <v>0</v>
      </c>
      <c r="AE357" s="14">
        <f t="shared" si="612"/>
        <v>0</v>
      </c>
      <c r="AF357" s="14">
        <f t="shared" si="612"/>
        <v>0</v>
      </c>
      <c r="AG357" s="14">
        <f t="shared" si="612"/>
        <v>0</v>
      </c>
      <c r="AH357" s="14">
        <f t="shared" si="612"/>
        <v>0</v>
      </c>
      <c r="AI357" s="14">
        <f t="shared" si="612"/>
        <v>0</v>
      </c>
      <c r="AJ357" s="14">
        <f t="shared" si="612"/>
        <v>0</v>
      </c>
      <c r="AK357" s="14">
        <f t="shared" si="612"/>
        <v>0</v>
      </c>
      <c r="AL357" s="14">
        <f t="shared" si="612"/>
        <v>0</v>
      </c>
      <c r="AM357" s="14">
        <f t="shared" si="612"/>
        <v>0</v>
      </c>
      <c r="AN357" s="15">
        <f t="shared" si="612"/>
        <v>0</v>
      </c>
      <c r="AO357" s="17">
        <f>SUM(AO317:AO356)</f>
        <v>0</v>
      </c>
      <c r="AP357" s="149" t="s">
        <v>2</v>
      </c>
      <c r="AQ357" s="150"/>
      <c r="AR357" s="13">
        <f t="shared" ref="AR357:BC357" si="613">SUM(AR317:AR356)</f>
        <v>0</v>
      </c>
      <c r="AS357" s="14">
        <f t="shared" si="613"/>
        <v>0</v>
      </c>
      <c r="AT357" s="14">
        <f t="shared" si="613"/>
        <v>0</v>
      </c>
      <c r="AU357" s="14">
        <f t="shared" si="613"/>
        <v>0</v>
      </c>
      <c r="AV357" s="14">
        <f t="shared" si="613"/>
        <v>0</v>
      </c>
      <c r="AW357" s="14">
        <f t="shared" si="613"/>
        <v>0</v>
      </c>
      <c r="AX357" s="14">
        <f t="shared" si="613"/>
        <v>0</v>
      </c>
      <c r="AY357" s="14">
        <f t="shared" si="613"/>
        <v>0</v>
      </c>
      <c r="AZ357" s="14">
        <f t="shared" si="613"/>
        <v>0</v>
      </c>
      <c r="BA357" s="14">
        <f t="shared" si="613"/>
        <v>0</v>
      </c>
      <c r="BB357" s="15">
        <f t="shared" si="613"/>
        <v>0</v>
      </c>
      <c r="BC357" s="37">
        <f t="shared" si="613"/>
        <v>0</v>
      </c>
      <c r="BF357"/>
    </row>
    <row r="358" spans="1:58" ht="7.5" customHeight="1" x14ac:dyDescent="0.15"/>
    <row r="359" spans="1:58" ht="24.75" customHeight="1" x14ac:dyDescent="0.15">
      <c r="A359" s="2" t="s">
        <v>131</v>
      </c>
      <c r="B359" s="19"/>
      <c r="C359" s="16" t="str">
        <f>$C$2</f>
        <v>14-9122</v>
      </c>
      <c r="E359" s="16"/>
      <c r="G359" s="16" t="str">
        <f>$G$2</f>
        <v>カラーコーディネートのリバーシブルバッグ</v>
      </c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205" t="s">
        <v>64</v>
      </c>
      <c r="T359" s="205"/>
      <c r="U359" s="112" t="s">
        <v>78</v>
      </c>
      <c r="W359"/>
      <c r="X359"/>
      <c r="Y359"/>
      <c r="Z359"/>
      <c r="AA359"/>
      <c r="AQ359"/>
      <c r="AR359"/>
      <c r="AS359"/>
      <c r="AT359"/>
    </row>
    <row r="360" spans="1:58" ht="3" customHeight="1" x14ac:dyDescent="0.15">
      <c r="A360" s="116"/>
      <c r="W360"/>
      <c r="X360"/>
      <c r="Y360"/>
      <c r="Z360"/>
      <c r="AA360"/>
      <c r="AQ360"/>
      <c r="AR360"/>
      <c r="AS360"/>
      <c r="AT360"/>
    </row>
    <row r="361" spans="1:58" s="3" customFormat="1" ht="32.25" customHeight="1" x14ac:dyDescent="0.15">
      <c r="A361" s="184" t="str">
        <f>A311&amp;""</f>
        <v/>
      </c>
      <c r="B361" s="184"/>
      <c r="C361" s="108" t="s">
        <v>0</v>
      </c>
      <c r="D361" s="203" t="str">
        <f>$D$61&amp;""</f>
        <v/>
      </c>
      <c r="E361" s="203"/>
      <c r="F361" s="108" t="s">
        <v>3</v>
      </c>
      <c r="G361" s="189"/>
      <c r="H361" s="189"/>
      <c r="I361" s="108" t="s">
        <v>4</v>
      </c>
      <c r="J361" s="87" t="s">
        <v>1</v>
      </c>
      <c r="K361" s="196">
        <f>SUM(F407:U407)</f>
        <v>0</v>
      </c>
      <c r="L361" s="196"/>
      <c r="M361" s="88" t="s">
        <v>5</v>
      </c>
      <c r="N361" s="20"/>
      <c r="O361" s="20"/>
      <c r="P361" s="204" t="s">
        <v>66</v>
      </c>
      <c r="Q361" s="204"/>
      <c r="R361" s="114" t="s">
        <v>65</v>
      </c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E361" s="21"/>
      <c r="BF361" s="12"/>
    </row>
    <row r="362" spans="1:58" ht="4.5" customHeight="1" x14ac:dyDescent="0.15">
      <c r="G362" s="122"/>
      <c r="W362"/>
      <c r="X362"/>
      <c r="Y362"/>
      <c r="Z362"/>
      <c r="AA362"/>
      <c r="AQ362"/>
      <c r="AR362"/>
      <c r="AS362"/>
      <c r="AT362"/>
    </row>
    <row r="363" spans="1:58" ht="14.45" customHeight="1" thickBot="1" x14ac:dyDescent="0.2">
      <c r="A363" s="130"/>
      <c r="B363" s="180" t="s">
        <v>113</v>
      </c>
      <c r="C363" s="34"/>
      <c r="D363" s="121"/>
      <c r="E363" s="35"/>
      <c r="F363" s="1" t="s">
        <v>85</v>
      </c>
      <c r="G363" s="122"/>
      <c r="W363" s="181" t="s">
        <v>114</v>
      </c>
      <c r="AP363" s="130" t="s">
        <v>83</v>
      </c>
    </row>
    <row r="364" spans="1:58" ht="24" customHeight="1" x14ac:dyDescent="0.15">
      <c r="A364" s="129"/>
      <c r="B364" s="146"/>
      <c r="C364" s="129" t="s">
        <v>95</v>
      </c>
      <c r="D364" s="144" t="s">
        <v>96</v>
      </c>
      <c r="E364" s="141"/>
      <c r="F364" s="175" t="str">
        <f>C$7&amp;""</f>
        <v>ﾋﾟﾝｸ</v>
      </c>
      <c r="G364" s="175" t="str">
        <f t="shared" ref="G364" si="614">D$7&amp;""</f>
        <v>水色</v>
      </c>
      <c r="H364" s="175" t="str">
        <f t="shared" ref="H364" si="615">E$7&amp;""</f>
        <v>ﾗｲﾄｸﾞﾚｰ</v>
      </c>
      <c r="I364" s="175" t="str">
        <f t="shared" ref="I364" si="616">F$7&amp;""</f>
        <v>生成</v>
      </c>
      <c r="J364" s="175" t="str">
        <f t="shared" ref="J364" si="617">G$7&amp;""</f>
        <v>ﾍﾞｰｼﾞｭ</v>
      </c>
      <c r="K364" s="175" t="str">
        <f t="shared" ref="K364" si="618">H$7&amp;""</f>
        <v>ｶｰｷ</v>
      </c>
      <c r="L364" s="175" t="str">
        <f t="shared" ref="L364" si="619">I$7&amp;""</f>
        <v>モス</v>
      </c>
      <c r="M364" s="175" t="str">
        <f t="shared" ref="M364" si="620">J$7&amp;""</f>
        <v>黒</v>
      </c>
      <c r="N364" s="175" t="str">
        <f t="shared" ref="N364" si="621">K$7&amp;""</f>
        <v>赤</v>
      </c>
      <c r="O364" s="175" t="str">
        <f t="shared" ref="O364" si="622">L$7&amp;""</f>
        <v>ｴﾒﾗﾙﾄﾞ</v>
      </c>
      <c r="P364" s="175" t="str">
        <f t="shared" ref="P364" si="623">M$7&amp;""</f>
        <v>ﾁｪﾘｰ</v>
      </c>
      <c r="Q364" s="175" t="str">
        <f t="shared" ref="Q364" si="624">N$7&amp;""</f>
        <v>黄</v>
      </c>
      <c r="R364" s="175" t="str">
        <f t="shared" ref="R364" si="625">O$7&amp;""</f>
        <v>ｺﾊﾞﾙﾄ</v>
      </c>
      <c r="S364" s="175" t="str">
        <f t="shared" ref="S364" si="626">P$7&amp;""</f>
        <v>紺</v>
      </c>
      <c r="T364" s="175" t="str">
        <f t="shared" ref="T364" si="627">Q$7&amp;""</f>
        <v>ﾗﾍﾞﾝﾀﾞｰ</v>
      </c>
      <c r="U364" s="176" t="str">
        <f t="shared" ref="U364" si="628">R$7&amp;""</f>
        <v>ﾗｲﾄﾌﾞﾙｰ</v>
      </c>
      <c r="V364" s="5"/>
      <c r="W364" s="135"/>
      <c r="X364" s="127"/>
      <c r="Y364" s="179" t="str">
        <f t="shared" ref="Y364" si="629">C$25&amp;""</f>
        <v>ﾋﾟﾝｸ</v>
      </c>
      <c r="Z364" s="177" t="str">
        <f t="shared" ref="Z364" si="630">D$25&amp;""</f>
        <v>水色</v>
      </c>
      <c r="AA364" s="177" t="str">
        <f t="shared" ref="AA364" si="631">E$25&amp;""</f>
        <v>ﾗｲﾄｸﾞﾚｰ</v>
      </c>
      <c r="AB364" s="177" t="str">
        <f t="shared" ref="AB364" si="632">F$25&amp;""</f>
        <v>生成</v>
      </c>
      <c r="AC364" s="177" t="str">
        <f t="shared" ref="AC364" si="633">G$25&amp;""</f>
        <v>ﾍﾞｰｼﾞｭ</v>
      </c>
      <c r="AD364" s="177" t="str">
        <f t="shared" ref="AD364" si="634">H$25&amp;""</f>
        <v>ｶｰｷ</v>
      </c>
      <c r="AE364" s="177" t="str">
        <f t="shared" ref="AE364" si="635">I$25&amp;""</f>
        <v>モス</v>
      </c>
      <c r="AF364" s="177" t="str">
        <f t="shared" ref="AF364" si="636">J$25&amp;""</f>
        <v>黒</v>
      </c>
      <c r="AG364" s="177" t="str">
        <f t="shared" ref="AG364" si="637">K$25&amp;""</f>
        <v>赤</v>
      </c>
      <c r="AH364" s="177" t="str">
        <f t="shared" ref="AH364" si="638">L$25&amp;""</f>
        <v>ｴﾒﾗﾙﾄﾞ</v>
      </c>
      <c r="AI364" s="177" t="str">
        <f t="shared" ref="AI364" si="639">M$25&amp;""</f>
        <v>ﾁｪﾘｰ</v>
      </c>
      <c r="AJ364" s="177" t="str">
        <f t="shared" ref="AJ364" si="640">N$25&amp;""</f>
        <v>黄</v>
      </c>
      <c r="AK364" s="177" t="str">
        <f t="shared" ref="AK364" si="641">O$25&amp;""</f>
        <v>ｺﾊﾞﾙﾄ</v>
      </c>
      <c r="AL364" s="177" t="str">
        <f t="shared" ref="AL364" si="642">P$25&amp;""</f>
        <v>紺</v>
      </c>
      <c r="AM364" s="177" t="str">
        <f t="shared" ref="AM364" si="643">Q$25&amp;""</f>
        <v>ﾗﾍﾞﾝﾀﾞｰ</v>
      </c>
      <c r="AN364" s="178" t="str">
        <f t="shared" ref="AN364" si="644">R$25&amp;""</f>
        <v>ﾗｲﾄﾌﾞﾙｰ</v>
      </c>
      <c r="AO364" s="36"/>
      <c r="AP364" s="135"/>
      <c r="AQ364" s="131"/>
      <c r="AR364" s="44" t="str">
        <f>C$43&amp;""</f>
        <v>白</v>
      </c>
      <c r="AS364" s="31" t="str">
        <f t="shared" ref="AS364" si="645">D$43&amp;""</f>
        <v>黄</v>
      </c>
      <c r="AT364" s="30" t="str">
        <f t="shared" ref="AT364" si="646">E$43&amp;""</f>
        <v>ﾍﾞｰｼﾞｭ</v>
      </c>
      <c r="AU364" s="31" t="str">
        <f t="shared" ref="AU364" si="647">F$43&amp;""</f>
        <v>茶</v>
      </c>
      <c r="AV364" s="31" t="str">
        <f t="shared" ref="AV364" si="648">G$43&amp;""</f>
        <v>ﾋﾟﾝｸ</v>
      </c>
      <c r="AW364" s="31" t="str">
        <f t="shared" ref="AW364" si="649">H$43&amp;""</f>
        <v>赤</v>
      </c>
      <c r="AX364" s="31" t="str">
        <f t="shared" ref="AX364" si="650">I$43&amp;""</f>
        <v>黒</v>
      </c>
      <c r="AY364" s="31" t="str">
        <f t="shared" ref="AY364" si="651">J$43&amp;""</f>
        <v>緑</v>
      </c>
      <c r="AZ364" s="31" t="str">
        <f t="shared" ref="AZ364" si="652">K$43&amp;""</f>
        <v>ﾌﾞﾙｰ</v>
      </c>
      <c r="BA364" s="31" t="str">
        <f t="shared" ref="BA364" si="653">L$43&amp;""</f>
        <v>紺</v>
      </c>
      <c r="BB364" s="45" t="str">
        <f t="shared" ref="BB364" si="654">M$43&amp;""</f>
        <v>ｸﾞﾚｰ</v>
      </c>
      <c r="BC364" s="5"/>
      <c r="BF364"/>
    </row>
    <row r="365" spans="1:58" ht="12" customHeight="1" x14ac:dyDescent="0.15">
      <c r="A365" s="152" t="s">
        <v>47</v>
      </c>
      <c r="B365" s="151" t="s">
        <v>88</v>
      </c>
      <c r="C365" s="145"/>
      <c r="D365" s="142"/>
      <c r="E365" s="143"/>
      <c r="F365" s="192"/>
      <c r="G365" s="185"/>
      <c r="H365" s="190"/>
      <c r="I365" s="185"/>
      <c r="J365" s="190"/>
      <c r="K365" s="185"/>
      <c r="L365" s="185"/>
      <c r="M365" s="185"/>
      <c r="N365" s="185"/>
      <c r="O365" s="105"/>
      <c r="P365" s="105"/>
      <c r="Q365" s="105"/>
      <c r="R365" s="105"/>
      <c r="S365" s="185"/>
      <c r="T365" s="185"/>
      <c r="U365" s="197"/>
      <c r="V365" s="5"/>
      <c r="W365" s="153" t="s">
        <v>97</v>
      </c>
      <c r="X365" s="128"/>
      <c r="Y365" s="201"/>
      <c r="Z365" s="185"/>
      <c r="AA365" s="190"/>
      <c r="AB365" s="185"/>
      <c r="AC365" s="190"/>
      <c r="AD365" s="185"/>
      <c r="AE365" s="185"/>
      <c r="AF365" s="105"/>
      <c r="AG365" s="105"/>
      <c r="AH365" s="105"/>
      <c r="AI365" s="105"/>
      <c r="AJ365" s="185"/>
      <c r="AK365" s="185"/>
      <c r="AL365" s="185"/>
      <c r="AM365" s="185"/>
      <c r="AN365" s="197"/>
      <c r="AO365" s="36"/>
      <c r="AP365" s="153" t="s">
        <v>97</v>
      </c>
      <c r="AQ365" s="132"/>
      <c r="AR365" s="201"/>
      <c r="AS365" s="194"/>
      <c r="AT365" s="187"/>
      <c r="AU365" s="194"/>
      <c r="AV365" s="185"/>
      <c r="AW365" s="185"/>
      <c r="AX365" s="185"/>
      <c r="AY365" s="185"/>
      <c r="AZ365" s="185"/>
      <c r="BA365" s="185"/>
      <c r="BB365" s="197"/>
      <c r="BC365" s="5"/>
      <c r="BF365"/>
    </row>
    <row r="366" spans="1:58" ht="14.25" thickBot="1" x14ac:dyDescent="0.2">
      <c r="A366" s="140"/>
      <c r="B366" s="147"/>
      <c r="C366" s="154" t="s">
        <v>136</v>
      </c>
      <c r="D366" s="155" t="s">
        <v>135</v>
      </c>
      <c r="E366" s="156"/>
      <c r="F366" s="193"/>
      <c r="G366" s="186"/>
      <c r="H366" s="191"/>
      <c r="I366" s="186"/>
      <c r="J366" s="191"/>
      <c r="K366" s="186"/>
      <c r="L366" s="186"/>
      <c r="M366" s="186"/>
      <c r="N366" s="186"/>
      <c r="O366" s="106"/>
      <c r="P366" s="106"/>
      <c r="Q366" s="106"/>
      <c r="R366" s="106"/>
      <c r="S366" s="186"/>
      <c r="T366" s="186"/>
      <c r="U366" s="198"/>
      <c r="V366" s="5"/>
      <c r="W366" s="139"/>
      <c r="X366" s="23" t="s">
        <v>88</v>
      </c>
      <c r="Y366" s="202"/>
      <c r="Z366" s="186"/>
      <c r="AA366" s="191"/>
      <c r="AB366" s="186"/>
      <c r="AC366" s="191"/>
      <c r="AD366" s="186"/>
      <c r="AE366" s="186"/>
      <c r="AF366" s="106"/>
      <c r="AG366" s="106"/>
      <c r="AH366" s="106"/>
      <c r="AI366" s="106"/>
      <c r="AJ366" s="186"/>
      <c r="AK366" s="186"/>
      <c r="AL366" s="186"/>
      <c r="AM366" s="186"/>
      <c r="AN366" s="198"/>
      <c r="AO366" s="36"/>
      <c r="AP366" s="139"/>
      <c r="AQ366" s="23" t="s">
        <v>88</v>
      </c>
      <c r="AR366" s="202"/>
      <c r="AS366" s="195"/>
      <c r="AT366" s="188"/>
      <c r="AU366" s="195"/>
      <c r="AV366" s="186"/>
      <c r="AW366" s="186"/>
      <c r="AX366" s="186"/>
      <c r="AY366" s="186"/>
      <c r="AZ366" s="186"/>
      <c r="BA366" s="186"/>
      <c r="BB366" s="198"/>
      <c r="BC366" s="5"/>
      <c r="BF366"/>
    </row>
    <row r="367" spans="1:58" ht="17.25" customHeight="1" x14ac:dyDescent="0.15">
      <c r="A367" s="73" t="s">
        <v>6</v>
      </c>
      <c r="B367" s="78"/>
      <c r="C367" s="169" t="str">
        <f t="shared" ref="C367:C406" ca="1" si="655">IFERROR(OFFSET(F$64,0,MATCH(1,$F367:$U367,)-1),"")</f>
        <v/>
      </c>
      <c r="D367" s="170" t="str">
        <f t="shared" ref="D367:D406" ca="1" si="656">IFERROR(OFFSET(Y$64,0,MATCH(1,$Y367:$AN367,)-1),"")</f>
        <v/>
      </c>
      <c r="E367" s="161" t="str">
        <f t="shared" ref="E367:E406" ca="1" si="657">IFERROR(OFFSET(AR$64,0,MATCH(1,$AR367:$BB367,)-1),"")</f>
        <v/>
      </c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36">
        <f>SUM(F367:U367)</f>
        <v>0</v>
      </c>
      <c r="W367" s="77" t="s">
        <v>6</v>
      </c>
      <c r="X367" s="80" t="str">
        <f>$B367&amp;""</f>
        <v/>
      </c>
      <c r="Y367" s="6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8"/>
      <c r="AO367" s="36">
        <f>SUM(Y367:AN367)</f>
        <v>0</v>
      </c>
      <c r="AP367" s="73" t="s">
        <v>6</v>
      </c>
      <c r="AQ367" s="80" t="str">
        <f>$B367&amp;""</f>
        <v/>
      </c>
      <c r="AR367" s="6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36">
        <f>SUM(AR367:BB367)</f>
        <v>0</v>
      </c>
      <c r="BF367"/>
    </row>
    <row r="368" spans="1:58" ht="17.25" customHeight="1" x14ac:dyDescent="0.15">
      <c r="A368" s="74" t="s">
        <v>7</v>
      </c>
      <c r="B368" s="79"/>
      <c r="C368" s="171" t="str">
        <f t="shared" ca="1" si="655"/>
        <v/>
      </c>
      <c r="D368" s="170" t="str">
        <f t="shared" ca="1" si="656"/>
        <v/>
      </c>
      <c r="E368" s="162" t="str">
        <f t="shared" ca="1" si="657"/>
        <v/>
      </c>
      <c r="F368" s="24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6"/>
      <c r="V368" s="36">
        <f t="shared" ref="V368:V385" si="658">SUM(F368:U368)</f>
        <v>0</v>
      </c>
      <c r="W368" s="74" t="s">
        <v>7</v>
      </c>
      <c r="X368" s="81" t="str">
        <f t="shared" ref="X368:X406" si="659">$B368&amp;""</f>
        <v/>
      </c>
      <c r="Y368" s="24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6"/>
      <c r="AO368" s="36">
        <f t="shared" ref="AO368:AO393" si="660">SUM(Y368:AN368)</f>
        <v>0</v>
      </c>
      <c r="AP368" s="74" t="s">
        <v>7</v>
      </c>
      <c r="AQ368" s="82" t="str">
        <f t="shared" ref="AQ368:AQ406" si="661">$B368&amp;""</f>
        <v/>
      </c>
      <c r="AR368" s="24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36">
        <f t="shared" ref="BC368:BC396" si="662">SUM(AR368:BB368)</f>
        <v>0</v>
      </c>
      <c r="BF368"/>
    </row>
    <row r="369" spans="1:58" ht="17.25" customHeight="1" x14ac:dyDescent="0.15">
      <c r="A369" s="75" t="s">
        <v>8</v>
      </c>
      <c r="B369" s="38"/>
      <c r="C369" s="171" t="str">
        <f t="shared" ca="1" si="655"/>
        <v/>
      </c>
      <c r="D369" s="170" t="str">
        <f t="shared" ca="1" si="656"/>
        <v/>
      </c>
      <c r="E369" s="162" t="str">
        <f t="shared" ca="1" si="657"/>
        <v/>
      </c>
      <c r="F369" s="9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1"/>
      <c r="V369" s="36">
        <f t="shared" si="658"/>
        <v>0</v>
      </c>
      <c r="W369" s="75" t="s">
        <v>8</v>
      </c>
      <c r="X369" s="41" t="str">
        <f t="shared" si="659"/>
        <v/>
      </c>
      <c r="Y369" s="9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1"/>
      <c r="AO369" s="36">
        <f t="shared" si="660"/>
        <v>0</v>
      </c>
      <c r="AP369" s="75" t="s">
        <v>8</v>
      </c>
      <c r="AQ369" s="83" t="str">
        <f t="shared" si="661"/>
        <v/>
      </c>
      <c r="AR369" s="9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36">
        <f t="shared" si="662"/>
        <v>0</v>
      </c>
      <c r="BF369"/>
    </row>
    <row r="370" spans="1:58" ht="17.25" customHeight="1" x14ac:dyDescent="0.15">
      <c r="A370" s="74" t="s">
        <v>9</v>
      </c>
      <c r="B370" s="39"/>
      <c r="C370" s="171" t="str">
        <f t="shared" ca="1" si="655"/>
        <v/>
      </c>
      <c r="D370" s="170" t="str">
        <f t="shared" ca="1" si="656"/>
        <v/>
      </c>
      <c r="E370" s="162" t="str">
        <f t="shared" ca="1" si="657"/>
        <v/>
      </c>
      <c r="F370" s="24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6"/>
      <c r="V370" s="36">
        <f t="shared" si="658"/>
        <v>0</v>
      </c>
      <c r="W370" s="74" t="s">
        <v>9</v>
      </c>
      <c r="X370" s="42" t="str">
        <f t="shared" si="659"/>
        <v/>
      </c>
      <c r="Y370" s="24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6"/>
      <c r="AO370" s="36">
        <f t="shared" si="660"/>
        <v>0</v>
      </c>
      <c r="AP370" s="74" t="s">
        <v>9</v>
      </c>
      <c r="AQ370" s="82" t="str">
        <f t="shared" si="661"/>
        <v/>
      </c>
      <c r="AR370" s="24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36">
        <f t="shared" si="662"/>
        <v>0</v>
      </c>
      <c r="BF370"/>
    </row>
    <row r="371" spans="1:58" ht="17.25" customHeight="1" x14ac:dyDescent="0.15">
      <c r="A371" s="75" t="s">
        <v>10</v>
      </c>
      <c r="B371" s="38"/>
      <c r="C371" s="171" t="str">
        <f t="shared" ca="1" si="655"/>
        <v/>
      </c>
      <c r="D371" s="170" t="str">
        <f t="shared" ca="1" si="656"/>
        <v/>
      </c>
      <c r="E371" s="162" t="str">
        <f t="shared" ca="1" si="657"/>
        <v/>
      </c>
      <c r="F371" s="9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1"/>
      <c r="V371" s="36">
        <f t="shared" si="658"/>
        <v>0</v>
      </c>
      <c r="W371" s="75" t="s">
        <v>10</v>
      </c>
      <c r="X371" s="41" t="str">
        <f t="shared" si="659"/>
        <v/>
      </c>
      <c r="Y371" s="9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1"/>
      <c r="AO371" s="36">
        <f t="shared" si="660"/>
        <v>0</v>
      </c>
      <c r="AP371" s="75" t="s">
        <v>10</v>
      </c>
      <c r="AQ371" s="83" t="str">
        <f t="shared" si="661"/>
        <v/>
      </c>
      <c r="AR371" s="9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36">
        <f t="shared" si="662"/>
        <v>0</v>
      </c>
      <c r="BF371"/>
    </row>
    <row r="372" spans="1:58" ht="17.25" customHeight="1" x14ac:dyDescent="0.15">
      <c r="A372" s="74" t="s">
        <v>11</v>
      </c>
      <c r="B372" s="39"/>
      <c r="C372" s="171" t="str">
        <f t="shared" ca="1" si="655"/>
        <v/>
      </c>
      <c r="D372" s="170" t="str">
        <f t="shared" ca="1" si="656"/>
        <v/>
      </c>
      <c r="E372" s="162" t="str">
        <f t="shared" ca="1" si="657"/>
        <v/>
      </c>
      <c r="F372" s="24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6"/>
      <c r="V372" s="36">
        <f t="shared" si="658"/>
        <v>0</v>
      </c>
      <c r="W372" s="74" t="s">
        <v>11</v>
      </c>
      <c r="X372" s="42" t="str">
        <f t="shared" si="659"/>
        <v/>
      </c>
      <c r="Y372" s="24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6"/>
      <c r="AO372" s="36">
        <f t="shared" si="660"/>
        <v>0</v>
      </c>
      <c r="AP372" s="74" t="s">
        <v>11</v>
      </c>
      <c r="AQ372" s="82" t="str">
        <f t="shared" si="661"/>
        <v/>
      </c>
      <c r="AR372" s="24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36">
        <f t="shared" si="662"/>
        <v>0</v>
      </c>
      <c r="BF372"/>
    </row>
    <row r="373" spans="1:58" ht="17.25" customHeight="1" x14ac:dyDescent="0.15">
      <c r="A373" s="75" t="s">
        <v>12</v>
      </c>
      <c r="B373" s="38"/>
      <c r="C373" s="171" t="str">
        <f t="shared" ca="1" si="655"/>
        <v/>
      </c>
      <c r="D373" s="170" t="str">
        <f t="shared" ca="1" si="656"/>
        <v/>
      </c>
      <c r="E373" s="162" t="str">
        <f t="shared" ca="1" si="657"/>
        <v/>
      </c>
      <c r="F373" s="9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1"/>
      <c r="V373" s="36">
        <f t="shared" si="658"/>
        <v>0</v>
      </c>
      <c r="W373" s="75" t="s">
        <v>12</v>
      </c>
      <c r="X373" s="41" t="str">
        <f t="shared" si="659"/>
        <v/>
      </c>
      <c r="Y373" s="9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1"/>
      <c r="AO373" s="36">
        <f t="shared" si="660"/>
        <v>0</v>
      </c>
      <c r="AP373" s="75" t="s">
        <v>12</v>
      </c>
      <c r="AQ373" s="83" t="str">
        <f t="shared" si="661"/>
        <v/>
      </c>
      <c r="AR373" s="9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36">
        <f t="shared" si="662"/>
        <v>0</v>
      </c>
      <c r="BF373"/>
    </row>
    <row r="374" spans="1:58" ht="17.25" customHeight="1" x14ac:dyDescent="0.15">
      <c r="A374" s="74" t="s">
        <v>13</v>
      </c>
      <c r="B374" s="39"/>
      <c r="C374" s="171" t="str">
        <f t="shared" ca="1" si="655"/>
        <v/>
      </c>
      <c r="D374" s="170" t="str">
        <f t="shared" ca="1" si="656"/>
        <v/>
      </c>
      <c r="E374" s="162" t="str">
        <f t="shared" ca="1" si="657"/>
        <v/>
      </c>
      <c r="F374" s="24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6"/>
      <c r="V374" s="36">
        <f t="shared" si="658"/>
        <v>0</v>
      </c>
      <c r="W374" s="74" t="s">
        <v>13</v>
      </c>
      <c r="X374" s="42" t="str">
        <f t="shared" si="659"/>
        <v/>
      </c>
      <c r="Y374" s="24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6"/>
      <c r="AO374" s="36">
        <f t="shared" si="660"/>
        <v>0</v>
      </c>
      <c r="AP374" s="74" t="s">
        <v>13</v>
      </c>
      <c r="AQ374" s="82" t="str">
        <f t="shared" si="661"/>
        <v/>
      </c>
      <c r="AR374" s="24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36">
        <f t="shared" si="662"/>
        <v>0</v>
      </c>
      <c r="BF374"/>
    </row>
    <row r="375" spans="1:58" ht="17.25" customHeight="1" x14ac:dyDescent="0.15">
      <c r="A375" s="75" t="s">
        <v>14</v>
      </c>
      <c r="B375" s="38"/>
      <c r="C375" s="171" t="str">
        <f t="shared" ca="1" si="655"/>
        <v/>
      </c>
      <c r="D375" s="170" t="str">
        <f t="shared" ca="1" si="656"/>
        <v/>
      </c>
      <c r="E375" s="162" t="str">
        <f t="shared" ca="1" si="657"/>
        <v/>
      </c>
      <c r="F375" s="9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1"/>
      <c r="V375" s="36">
        <f t="shared" si="658"/>
        <v>0</v>
      </c>
      <c r="W375" s="75" t="s">
        <v>14</v>
      </c>
      <c r="X375" s="41" t="str">
        <f t="shared" si="659"/>
        <v/>
      </c>
      <c r="Y375" s="9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1"/>
      <c r="AO375" s="36">
        <f t="shared" si="660"/>
        <v>0</v>
      </c>
      <c r="AP375" s="75" t="s">
        <v>14</v>
      </c>
      <c r="AQ375" s="83" t="str">
        <f t="shared" si="661"/>
        <v/>
      </c>
      <c r="AR375" s="9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36">
        <f t="shared" si="662"/>
        <v>0</v>
      </c>
      <c r="BF375"/>
    </row>
    <row r="376" spans="1:58" ht="17.25" customHeight="1" x14ac:dyDescent="0.15">
      <c r="A376" s="74" t="s">
        <v>15</v>
      </c>
      <c r="B376" s="39"/>
      <c r="C376" s="171" t="str">
        <f t="shared" ca="1" si="655"/>
        <v/>
      </c>
      <c r="D376" s="170" t="str">
        <f t="shared" ca="1" si="656"/>
        <v/>
      </c>
      <c r="E376" s="162" t="str">
        <f t="shared" ca="1" si="657"/>
        <v/>
      </c>
      <c r="F376" s="24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6"/>
      <c r="V376" s="36">
        <f t="shared" si="658"/>
        <v>0</v>
      </c>
      <c r="W376" s="74" t="s">
        <v>15</v>
      </c>
      <c r="X376" s="42" t="str">
        <f t="shared" si="659"/>
        <v/>
      </c>
      <c r="Y376" s="24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6"/>
      <c r="AO376" s="36">
        <f t="shared" si="660"/>
        <v>0</v>
      </c>
      <c r="AP376" s="74" t="s">
        <v>15</v>
      </c>
      <c r="AQ376" s="82" t="str">
        <f t="shared" si="661"/>
        <v/>
      </c>
      <c r="AR376" s="24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36">
        <f t="shared" si="662"/>
        <v>0</v>
      </c>
      <c r="BF376"/>
    </row>
    <row r="377" spans="1:58" ht="17.25" customHeight="1" x14ac:dyDescent="0.15">
      <c r="A377" s="75" t="s">
        <v>16</v>
      </c>
      <c r="B377" s="38"/>
      <c r="C377" s="171" t="str">
        <f t="shared" ca="1" si="655"/>
        <v/>
      </c>
      <c r="D377" s="170" t="str">
        <f t="shared" ca="1" si="656"/>
        <v/>
      </c>
      <c r="E377" s="162" t="str">
        <f t="shared" ca="1" si="657"/>
        <v/>
      </c>
      <c r="F377" s="9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1"/>
      <c r="V377" s="36">
        <f t="shared" si="658"/>
        <v>0</v>
      </c>
      <c r="W377" s="75" t="s">
        <v>16</v>
      </c>
      <c r="X377" s="41" t="str">
        <f t="shared" si="659"/>
        <v/>
      </c>
      <c r="Y377" s="9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1"/>
      <c r="AO377" s="36">
        <f t="shared" si="660"/>
        <v>0</v>
      </c>
      <c r="AP377" s="75" t="s">
        <v>16</v>
      </c>
      <c r="AQ377" s="83" t="str">
        <f t="shared" si="661"/>
        <v/>
      </c>
      <c r="AR377" s="9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36">
        <f t="shared" si="662"/>
        <v>0</v>
      </c>
      <c r="BF377"/>
    </row>
    <row r="378" spans="1:58" ht="17.25" customHeight="1" x14ac:dyDescent="0.15">
      <c r="A378" s="74" t="s">
        <v>17</v>
      </c>
      <c r="B378" s="39"/>
      <c r="C378" s="171" t="str">
        <f t="shared" ca="1" si="655"/>
        <v/>
      </c>
      <c r="D378" s="170" t="str">
        <f t="shared" ca="1" si="656"/>
        <v/>
      </c>
      <c r="E378" s="162" t="str">
        <f t="shared" ca="1" si="657"/>
        <v/>
      </c>
      <c r="F378" s="24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6"/>
      <c r="V378" s="36">
        <f t="shared" si="658"/>
        <v>0</v>
      </c>
      <c r="W378" s="74" t="s">
        <v>17</v>
      </c>
      <c r="X378" s="42" t="str">
        <f t="shared" si="659"/>
        <v/>
      </c>
      <c r="Y378" s="24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6"/>
      <c r="AO378" s="36">
        <f t="shared" si="660"/>
        <v>0</v>
      </c>
      <c r="AP378" s="74" t="s">
        <v>17</v>
      </c>
      <c r="AQ378" s="82" t="str">
        <f t="shared" si="661"/>
        <v/>
      </c>
      <c r="AR378" s="24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36">
        <f t="shared" si="662"/>
        <v>0</v>
      </c>
      <c r="BF378"/>
    </row>
    <row r="379" spans="1:58" ht="17.25" customHeight="1" x14ac:dyDescent="0.15">
      <c r="A379" s="75" t="s">
        <v>18</v>
      </c>
      <c r="B379" s="38"/>
      <c r="C379" s="171" t="str">
        <f t="shared" ca="1" si="655"/>
        <v/>
      </c>
      <c r="D379" s="170" t="str">
        <f t="shared" ca="1" si="656"/>
        <v/>
      </c>
      <c r="E379" s="162" t="str">
        <f t="shared" ca="1" si="657"/>
        <v/>
      </c>
      <c r="F379" s="9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1"/>
      <c r="V379" s="36">
        <f t="shared" si="658"/>
        <v>0</v>
      </c>
      <c r="W379" s="75" t="s">
        <v>18</v>
      </c>
      <c r="X379" s="41" t="str">
        <f t="shared" si="659"/>
        <v/>
      </c>
      <c r="Y379" s="9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1"/>
      <c r="AO379" s="36">
        <f t="shared" si="660"/>
        <v>0</v>
      </c>
      <c r="AP379" s="75" t="s">
        <v>18</v>
      </c>
      <c r="AQ379" s="83" t="str">
        <f t="shared" si="661"/>
        <v/>
      </c>
      <c r="AR379" s="9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36">
        <f t="shared" si="662"/>
        <v>0</v>
      </c>
      <c r="BF379"/>
    </row>
    <row r="380" spans="1:58" ht="17.25" customHeight="1" x14ac:dyDescent="0.15">
      <c r="A380" s="74" t="s">
        <v>19</v>
      </c>
      <c r="B380" s="39"/>
      <c r="C380" s="171" t="str">
        <f t="shared" ca="1" si="655"/>
        <v/>
      </c>
      <c r="D380" s="170" t="str">
        <f t="shared" ca="1" si="656"/>
        <v/>
      </c>
      <c r="E380" s="162" t="str">
        <f t="shared" ca="1" si="657"/>
        <v/>
      </c>
      <c r="F380" s="24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6"/>
      <c r="V380" s="36">
        <f t="shared" si="658"/>
        <v>0</v>
      </c>
      <c r="W380" s="74" t="s">
        <v>19</v>
      </c>
      <c r="X380" s="42" t="str">
        <f t="shared" si="659"/>
        <v/>
      </c>
      <c r="Y380" s="24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6"/>
      <c r="AO380" s="36">
        <f t="shared" si="660"/>
        <v>0</v>
      </c>
      <c r="AP380" s="74" t="s">
        <v>19</v>
      </c>
      <c r="AQ380" s="82" t="str">
        <f t="shared" si="661"/>
        <v/>
      </c>
      <c r="AR380" s="24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36">
        <f t="shared" si="662"/>
        <v>0</v>
      </c>
      <c r="BF380"/>
    </row>
    <row r="381" spans="1:58" ht="17.25" customHeight="1" x14ac:dyDescent="0.15">
      <c r="A381" s="75" t="s">
        <v>20</v>
      </c>
      <c r="B381" s="38"/>
      <c r="C381" s="171" t="str">
        <f t="shared" ca="1" si="655"/>
        <v/>
      </c>
      <c r="D381" s="170" t="str">
        <f t="shared" ca="1" si="656"/>
        <v/>
      </c>
      <c r="E381" s="162" t="str">
        <f t="shared" ca="1" si="657"/>
        <v/>
      </c>
      <c r="F381" s="9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1"/>
      <c r="V381" s="36">
        <f t="shared" si="658"/>
        <v>0</v>
      </c>
      <c r="W381" s="75" t="s">
        <v>20</v>
      </c>
      <c r="X381" s="41" t="str">
        <f t="shared" si="659"/>
        <v/>
      </c>
      <c r="Y381" s="9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1"/>
      <c r="AO381" s="36">
        <f t="shared" si="660"/>
        <v>0</v>
      </c>
      <c r="AP381" s="75" t="s">
        <v>20</v>
      </c>
      <c r="AQ381" s="83" t="str">
        <f t="shared" si="661"/>
        <v/>
      </c>
      <c r="AR381" s="9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36">
        <f t="shared" si="662"/>
        <v>0</v>
      </c>
      <c r="BF381"/>
    </row>
    <row r="382" spans="1:58" ht="17.25" customHeight="1" x14ac:dyDescent="0.15">
      <c r="A382" s="74" t="s">
        <v>21</v>
      </c>
      <c r="B382" s="39"/>
      <c r="C382" s="171" t="str">
        <f t="shared" ca="1" si="655"/>
        <v/>
      </c>
      <c r="D382" s="170" t="str">
        <f t="shared" ca="1" si="656"/>
        <v/>
      </c>
      <c r="E382" s="162" t="str">
        <f t="shared" ca="1" si="657"/>
        <v/>
      </c>
      <c r="F382" s="24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6"/>
      <c r="V382" s="36">
        <f t="shared" si="658"/>
        <v>0</v>
      </c>
      <c r="W382" s="74" t="s">
        <v>21</v>
      </c>
      <c r="X382" s="42" t="str">
        <f t="shared" si="659"/>
        <v/>
      </c>
      <c r="Y382" s="24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6"/>
      <c r="AO382" s="36">
        <f t="shared" si="660"/>
        <v>0</v>
      </c>
      <c r="AP382" s="74" t="s">
        <v>21</v>
      </c>
      <c r="AQ382" s="82" t="str">
        <f t="shared" si="661"/>
        <v/>
      </c>
      <c r="AR382" s="24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36">
        <f t="shared" si="662"/>
        <v>0</v>
      </c>
      <c r="BF382"/>
    </row>
    <row r="383" spans="1:58" ht="17.25" customHeight="1" x14ac:dyDescent="0.15">
      <c r="A383" s="75" t="s">
        <v>22</v>
      </c>
      <c r="B383" s="38"/>
      <c r="C383" s="171" t="str">
        <f t="shared" ca="1" si="655"/>
        <v/>
      </c>
      <c r="D383" s="170" t="str">
        <f t="shared" ca="1" si="656"/>
        <v/>
      </c>
      <c r="E383" s="162" t="str">
        <f t="shared" ca="1" si="657"/>
        <v/>
      </c>
      <c r="F383" s="9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1"/>
      <c r="V383" s="36">
        <f t="shared" si="658"/>
        <v>0</v>
      </c>
      <c r="W383" s="75" t="s">
        <v>22</v>
      </c>
      <c r="X383" s="41" t="str">
        <f t="shared" si="659"/>
        <v/>
      </c>
      <c r="Y383" s="9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1"/>
      <c r="AO383" s="36">
        <f t="shared" si="660"/>
        <v>0</v>
      </c>
      <c r="AP383" s="75" t="s">
        <v>22</v>
      </c>
      <c r="AQ383" s="83" t="str">
        <f t="shared" si="661"/>
        <v/>
      </c>
      <c r="AR383" s="9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36">
        <f t="shared" si="662"/>
        <v>0</v>
      </c>
      <c r="BF383"/>
    </row>
    <row r="384" spans="1:58" ht="17.25" customHeight="1" x14ac:dyDescent="0.15">
      <c r="A384" s="74" t="s">
        <v>23</v>
      </c>
      <c r="B384" s="39"/>
      <c r="C384" s="171" t="str">
        <f t="shared" ca="1" si="655"/>
        <v/>
      </c>
      <c r="D384" s="170" t="str">
        <f t="shared" ca="1" si="656"/>
        <v/>
      </c>
      <c r="E384" s="162" t="str">
        <f t="shared" ca="1" si="657"/>
        <v/>
      </c>
      <c r="F384" s="24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6"/>
      <c r="V384" s="36">
        <f t="shared" si="658"/>
        <v>0</v>
      </c>
      <c r="W384" s="74" t="s">
        <v>23</v>
      </c>
      <c r="X384" s="42" t="str">
        <f t="shared" si="659"/>
        <v/>
      </c>
      <c r="Y384" s="24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6"/>
      <c r="AO384" s="36">
        <f t="shared" si="660"/>
        <v>0</v>
      </c>
      <c r="AP384" s="74" t="s">
        <v>23</v>
      </c>
      <c r="AQ384" s="82" t="str">
        <f t="shared" si="661"/>
        <v/>
      </c>
      <c r="AR384" s="24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36">
        <f t="shared" si="662"/>
        <v>0</v>
      </c>
      <c r="BF384"/>
    </row>
    <row r="385" spans="1:58" ht="17.25" customHeight="1" x14ac:dyDescent="0.15">
      <c r="A385" s="75" t="s">
        <v>24</v>
      </c>
      <c r="B385" s="38"/>
      <c r="C385" s="171" t="str">
        <f t="shared" ca="1" si="655"/>
        <v/>
      </c>
      <c r="D385" s="170" t="str">
        <f t="shared" ca="1" si="656"/>
        <v/>
      </c>
      <c r="E385" s="162" t="str">
        <f t="shared" ca="1" si="657"/>
        <v/>
      </c>
      <c r="F385" s="9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1"/>
      <c r="V385" s="36">
        <f t="shared" si="658"/>
        <v>0</v>
      </c>
      <c r="W385" s="75" t="s">
        <v>24</v>
      </c>
      <c r="X385" s="41" t="str">
        <f t="shared" si="659"/>
        <v/>
      </c>
      <c r="Y385" s="9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1"/>
      <c r="AO385" s="36">
        <f t="shared" si="660"/>
        <v>0</v>
      </c>
      <c r="AP385" s="75" t="s">
        <v>24</v>
      </c>
      <c r="AQ385" s="83" t="str">
        <f t="shared" si="661"/>
        <v/>
      </c>
      <c r="AR385" s="9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36">
        <f t="shared" si="662"/>
        <v>0</v>
      </c>
      <c r="BF385"/>
    </row>
    <row r="386" spans="1:58" ht="17.25" customHeight="1" x14ac:dyDescent="0.15">
      <c r="A386" s="74" t="s">
        <v>25</v>
      </c>
      <c r="B386" s="39"/>
      <c r="C386" s="171" t="str">
        <f t="shared" ca="1" si="655"/>
        <v/>
      </c>
      <c r="D386" s="170" t="str">
        <f t="shared" ca="1" si="656"/>
        <v/>
      </c>
      <c r="E386" s="162" t="str">
        <f t="shared" ca="1" si="657"/>
        <v/>
      </c>
      <c r="F386" s="24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6"/>
      <c r="V386" s="36">
        <f>SUM(F386:U386)</f>
        <v>0</v>
      </c>
      <c r="W386" s="74" t="s">
        <v>25</v>
      </c>
      <c r="X386" s="42" t="str">
        <f t="shared" si="659"/>
        <v/>
      </c>
      <c r="Y386" s="24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6"/>
      <c r="AO386" s="36">
        <f t="shared" si="660"/>
        <v>0</v>
      </c>
      <c r="AP386" s="74" t="s">
        <v>25</v>
      </c>
      <c r="AQ386" s="82" t="str">
        <f t="shared" si="661"/>
        <v/>
      </c>
      <c r="AR386" s="24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36">
        <f t="shared" si="662"/>
        <v>0</v>
      </c>
      <c r="BF386"/>
    </row>
    <row r="387" spans="1:58" ht="17.25" customHeight="1" x14ac:dyDescent="0.15">
      <c r="A387" s="75" t="s">
        <v>26</v>
      </c>
      <c r="B387" s="38"/>
      <c r="C387" s="171" t="str">
        <f t="shared" ca="1" si="655"/>
        <v/>
      </c>
      <c r="D387" s="170" t="str">
        <f t="shared" ca="1" si="656"/>
        <v/>
      </c>
      <c r="E387" s="162" t="str">
        <f t="shared" ca="1" si="657"/>
        <v/>
      </c>
      <c r="F387" s="9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1"/>
      <c r="V387" s="36">
        <f t="shared" ref="V387:V405" si="663">SUM(F387:U387)</f>
        <v>0</v>
      </c>
      <c r="W387" s="75" t="s">
        <v>26</v>
      </c>
      <c r="X387" s="41" t="str">
        <f t="shared" si="659"/>
        <v/>
      </c>
      <c r="Y387" s="9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1"/>
      <c r="AO387" s="36">
        <f t="shared" si="660"/>
        <v>0</v>
      </c>
      <c r="AP387" s="75" t="s">
        <v>26</v>
      </c>
      <c r="AQ387" s="83" t="str">
        <f t="shared" si="661"/>
        <v/>
      </c>
      <c r="AR387" s="9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36">
        <f t="shared" si="662"/>
        <v>0</v>
      </c>
      <c r="BF387"/>
    </row>
    <row r="388" spans="1:58" ht="17.25" customHeight="1" x14ac:dyDescent="0.15">
      <c r="A388" s="74" t="s">
        <v>27</v>
      </c>
      <c r="B388" s="39"/>
      <c r="C388" s="171" t="str">
        <f t="shared" ca="1" si="655"/>
        <v/>
      </c>
      <c r="D388" s="170" t="str">
        <f t="shared" ca="1" si="656"/>
        <v/>
      </c>
      <c r="E388" s="162" t="str">
        <f t="shared" ca="1" si="657"/>
        <v/>
      </c>
      <c r="F388" s="24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6"/>
      <c r="V388" s="36">
        <f t="shared" si="663"/>
        <v>0</v>
      </c>
      <c r="W388" s="74" t="s">
        <v>27</v>
      </c>
      <c r="X388" s="42" t="str">
        <f t="shared" si="659"/>
        <v/>
      </c>
      <c r="Y388" s="24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6"/>
      <c r="AO388" s="36">
        <f t="shared" si="660"/>
        <v>0</v>
      </c>
      <c r="AP388" s="74" t="s">
        <v>27</v>
      </c>
      <c r="AQ388" s="82" t="str">
        <f t="shared" si="661"/>
        <v/>
      </c>
      <c r="AR388" s="24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36">
        <f t="shared" si="662"/>
        <v>0</v>
      </c>
      <c r="BF388"/>
    </row>
    <row r="389" spans="1:58" ht="17.25" customHeight="1" x14ac:dyDescent="0.15">
      <c r="A389" s="75" t="s">
        <v>28</v>
      </c>
      <c r="B389" s="38"/>
      <c r="C389" s="171" t="str">
        <f t="shared" ca="1" si="655"/>
        <v/>
      </c>
      <c r="D389" s="170" t="str">
        <f t="shared" ca="1" si="656"/>
        <v/>
      </c>
      <c r="E389" s="162" t="str">
        <f t="shared" ca="1" si="657"/>
        <v/>
      </c>
      <c r="F389" s="9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1"/>
      <c r="V389" s="36">
        <f t="shared" si="663"/>
        <v>0</v>
      </c>
      <c r="W389" s="75" t="s">
        <v>28</v>
      </c>
      <c r="X389" s="41" t="str">
        <f t="shared" si="659"/>
        <v/>
      </c>
      <c r="Y389" s="9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1"/>
      <c r="AO389" s="36">
        <f t="shared" si="660"/>
        <v>0</v>
      </c>
      <c r="AP389" s="75" t="s">
        <v>28</v>
      </c>
      <c r="AQ389" s="83" t="str">
        <f t="shared" si="661"/>
        <v/>
      </c>
      <c r="AR389" s="9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36">
        <f t="shared" si="662"/>
        <v>0</v>
      </c>
      <c r="BF389"/>
    </row>
    <row r="390" spans="1:58" ht="17.25" customHeight="1" x14ac:dyDescent="0.15">
      <c r="A390" s="74" t="s">
        <v>29</v>
      </c>
      <c r="B390" s="39"/>
      <c r="C390" s="171" t="str">
        <f t="shared" ca="1" si="655"/>
        <v/>
      </c>
      <c r="D390" s="170" t="str">
        <f t="shared" ca="1" si="656"/>
        <v/>
      </c>
      <c r="E390" s="162" t="str">
        <f t="shared" ca="1" si="657"/>
        <v/>
      </c>
      <c r="F390" s="24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6"/>
      <c r="V390" s="36">
        <f t="shared" si="663"/>
        <v>0</v>
      </c>
      <c r="W390" s="74" t="s">
        <v>29</v>
      </c>
      <c r="X390" s="42" t="str">
        <f t="shared" si="659"/>
        <v/>
      </c>
      <c r="Y390" s="24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6"/>
      <c r="AO390" s="36">
        <f t="shared" si="660"/>
        <v>0</v>
      </c>
      <c r="AP390" s="74" t="s">
        <v>29</v>
      </c>
      <c r="AQ390" s="82" t="str">
        <f t="shared" si="661"/>
        <v/>
      </c>
      <c r="AR390" s="24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36">
        <f t="shared" si="662"/>
        <v>0</v>
      </c>
      <c r="BF390"/>
    </row>
    <row r="391" spans="1:58" ht="17.25" customHeight="1" x14ac:dyDescent="0.15">
      <c r="A391" s="75" t="s">
        <v>30</v>
      </c>
      <c r="B391" s="38"/>
      <c r="C391" s="171" t="str">
        <f t="shared" ca="1" si="655"/>
        <v/>
      </c>
      <c r="D391" s="170" t="str">
        <f t="shared" ca="1" si="656"/>
        <v/>
      </c>
      <c r="E391" s="162" t="str">
        <f t="shared" ca="1" si="657"/>
        <v/>
      </c>
      <c r="F391" s="9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1"/>
      <c r="V391" s="36">
        <f t="shared" si="663"/>
        <v>0</v>
      </c>
      <c r="W391" s="75" t="s">
        <v>30</v>
      </c>
      <c r="X391" s="41" t="str">
        <f t="shared" si="659"/>
        <v/>
      </c>
      <c r="Y391" s="9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1"/>
      <c r="AO391" s="36">
        <f t="shared" si="660"/>
        <v>0</v>
      </c>
      <c r="AP391" s="75" t="s">
        <v>30</v>
      </c>
      <c r="AQ391" s="83" t="str">
        <f t="shared" si="661"/>
        <v/>
      </c>
      <c r="AR391" s="9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36">
        <f t="shared" si="662"/>
        <v>0</v>
      </c>
      <c r="BF391"/>
    </row>
    <row r="392" spans="1:58" ht="17.25" customHeight="1" x14ac:dyDescent="0.15">
      <c r="A392" s="74" t="s">
        <v>31</v>
      </c>
      <c r="B392" s="39"/>
      <c r="C392" s="171" t="str">
        <f t="shared" ca="1" si="655"/>
        <v/>
      </c>
      <c r="D392" s="170" t="str">
        <f t="shared" ca="1" si="656"/>
        <v/>
      </c>
      <c r="E392" s="162" t="str">
        <f t="shared" ca="1" si="657"/>
        <v/>
      </c>
      <c r="F392" s="24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6"/>
      <c r="V392" s="36">
        <f t="shared" si="663"/>
        <v>0</v>
      </c>
      <c r="W392" s="74" t="s">
        <v>31</v>
      </c>
      <c r="X392" s="42" t="str">
        <f t="shared" si="659"/>
        <v/>
      </c>
      <c r="Y392" s="24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6"/>
      <c r="AO392" s="36">
        <f t="shared" si="660"/>
        <v>0</v>
      </c>
      <c r="AP392" s="74" t="s">
        <v>31</v>
      </c>
      <c r="AQ392" s="82" t="str">
        <f t="shared" si="661"/>
        <v/>
      </c>
      <c r="AR392" s="24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36">
        <f t="shared" si="662"/>
        <v>0</v>
      </c>
      <c r="BF392"/>
    </row>
    <row r="393" spans="1:58" ht="17.25" customHeight="1" x14ac:dyDescent="0.15">
      <c r="A393" s="75" t="s">
        <v>32</v>
      </c>
      <c r="B393" s="38"/>
      <c r="C393" s="171" t="str">
        <f t="shared" ca="1" si="655"/>
        <v/>
      </c>
      <c r="D393" s="170" t="str">
        <f t="shared" ca="1" si="656"/>
        <v/>
      </c>
      <c r="E393" s="162" t="str">
        <f t="shared" ca="1" si="657"/>
        <v/>
      </c>
      <c r="F393" s="9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1"/>
      <c r="V393" s="36">
        <f t="shared" si="663"/>
        <v>0</v>
      </c>
      <c r="W393" s="75" t="s">
        <v>32</v>
      </c>
      <c r="X393" s="41" t="str">
        <f t="shared" si="659"/>
        <v/>
      </c>
      <c r="Y393" s="9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1"/>
      <c r="AO393" s="36">
        <f t="shared" si="660"/>
        <v>0</v>
      </c>
      <c r="AP393" s="75" t="s">
        <v>32</v>
      </c>
      <c r="AQ393" s="83" t="str">
        <f t="shared" si="661"/>
        <v/>
      </c>
      <c r="AR393" s="9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36">
        <f t="shared" si="662"/>
        <v>0</v>
      </c>
      <c r="BF393"/>
    </row>
    <row r="394" spans="1:58" ht="17.25" customHeight="1" x14ac:dyDescent="0.15">
      <c r="A394" s="74" t="s">
        <v>33</v>
      </c>
      <c r="B394" s="39"/>
      <c r="C394" s="171" t="str">
        <f t="shared" ca="1" si="655"/>
        <v/>
      </c>
      <c r="D394" s="170" t="str">
        <f t="shared" ca="1" si="656"/>
        <v/>
      </c>
      <c r="E394" s="162" t="str">
        <f t="shared" ca="1" si="657"/>
        <v/>
      </c>
      <c r="F394" s="24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6"/>
      <c r="V394" s="36">
        <f t="shared" si="663"/>
        <v>0</v>
      </c>
      <c r="W394" s="74" t="s">
        <v>33</v>
      </c>
      <c r="X394" s="42" t="str">
        <f t="shared" si="659"/>
        <v/>
      </c>
      <c r="Y394" s="24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6"/>
      <c r="AO394" s="36">
        <f>SUM(Y394:AN394)</f>
        <v>0</v>
      </c>
      <c r="AP394" s="74" t="s">
        <v>33</v>
      </c>
      <c r="AQ394" s="82" t="str">
        <f t="shared" si="661"/>
        <v/>
      </c>
      <c r="AR394" s="24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36">
        <f t="shared" si="662"/>
        <v>0</v>
      </c>
      <c r="BF394"/>
    </row>
    <row r="395" spans="1:58" ht="17.25" customHeight="1" x14ac:dyDescent="0.15">
      <c r="A395" s="75" t="s">
        <v>34</v>
      </c>
      <c r="B395" s="38"/>
      <c r="C395" s="171" t="str">
        <f t="shared" ca="1" si="655"/>
        <v/>
      </c>
      <c r="D395" s="170" t="str">
        <f t="shared" ca="1" si="656"/>
        <v/>
      </c>
      <c r="E395" s="162" t="str">
        <f t="shared" ca="1" si="657"/>
        <v/>
      </c>
      <c r="F395" s="9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1"/>
      <c r="V395" s="36">
        <f t="shared" si="663"/>
        <v>0</v>
      </c>
      <c r="W395" s="75" t="s">
        <v>34</v>
      </c>
      <c r="X395" s="41" t="str">
        <f t="shared" si="659"/>
        <v/>
      </c>
      <c r="Y395" s="9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1"/>
      <c r="AO395" s="36">
        <f t="shared" ref="AO395:AO406" si="664">SUM(Y395:AN395)</f>
        <v>0</v>
      </c>
      <c r="AP395" s="75" t="s">
        <v>34</v>
      </c>
      <c r="AQ395" s="83" t="str">
        <f t="shared" si="661"/>
        <v/>
      </c>
      <c r="AR395" s="9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36">
        <f t="shared" si="662"/>
        <v>0</v>
      </c>
      <c r="BF395"/>
    </row>
    <row r="396" spans="1:58" ht="17.25" customHeight="1" x14ac:dyDescent="0.15">
      <c r="A396" s="74" t="s">
        <v>35</v>
      </c>
      <c r="B396" s="39"/>
      <c r="C396" s="171" t="str">
        <f t="shared" ca="1" si="655"/>
        <v/>
      </c>
      <c r="D396" s="170" t="str">
        <f t="shared" ca="1" si="656"/>
        <v/>
      </c>
      <c r="E396" s="162" t="str">
        <f t="shared" ca="1" si="657"/>
        <v/>
      </c>
      <c r="F396" s="24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6"/>
      <c r="V396" s="36">
        <f t="shared" si="663"/>
        <v>0</v>
      </c>
      <c r="W396" s="74" t="s">
        <v>35</v>
      </c>
      <c r="X396" s="42" t="str">
        <f t="shared" si="659"/>
        <v/>
      </c>
      <c r="Y396" s="24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6"/>
      <c r="AO396" s="36">
        <f t="shared" si="664"/>
        <v>0</v>
      </c>
      <c r="AP396" s="74" t="s">
        <v>35</v>
      </c>
      <c r="AQ396" s="82" t="str">
        <f t="shared" si="661"/>
        <v/>
      </c>
      <c r="AR396" s="24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36">
        <f t="shared" si="662"/>
        <v>0</v>
      </c>
      <c r="BF396"/>
    </row>
    <row r="397" spans="1:58" ht="17.25" customHeight="1" x14ac:dyDescent="0.15">
      <c r="A397" s="75" t="s">
        <v>36</v>
      </c>
      <c r="B397" s="38"/>
      <c r="C397" s="171" t="str">
        <f t="shared" ca="1" si="655"/>
        <v/>
      </c>
      <c r="D397" s="170" t="str">
        <f t="shared" ca="1" si="656"/>
        <v/>
      </c>
      <c r="E397" s="162" t="str">
        <f t="shared" ca="1" si="657"/>
        <v/>
      </c>
      <c r="F397" s="9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1"/>
      <c r="V397" s="36">
        <f t="shared" si="663"/>
        <v>0</v>
      </c>
      <c r="W397" s="75" t="s">
        <v>36</v>
      </c>
      <c r="X397" s="41" t="str">
        <f t="shared" si="659"/>
        <v/>
      </c>
      <c r="Y397" s="9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1"/>
      <c r="AO397" s="36">
        <f t="shared" si="664"/>
        <v>0</v>
      </c>
      <c r="AP397" s="75" t="s">
        <v>36</v>
      </c>
      <c r="AQ397" s="83" t="str">
        <f t="shared" si="661"/>
        <v/>
      </c>
      <c r="AR397" s="9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36">
        <f>SUM(AR397:BB397)</f>
        <v>0</v>
      </c>
      <c r="BF397"/>
    </row>
    <row r="398" spans="1:58" ht="17.25" customHeight="1" x14ac:dyDescent="0.15">
      <c r="A398" s="74" t="s">
        <v>37</v>
      </c>
      <c r="B398" s="39"/>
      <c r="C398" s="171" t="str">
        <f t="shared" ca="1" si="655"/>
        <v/>
      </c>
      <c r="D398" s="170" t="str">
        <f t="shared" ca="1" si="656"/>
        <v/>
      </c>
      <c r="E398" s="162" t="str">
        <f t="shared" ca="1" si="657"/>
        <v/>
      </c>
      <c r="F398" s="24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6"/>
      <c r="V398" s="36">
        <f t="shared" si="663"/>
        <v>0</v>
      </c>
      <c r="W398" s="74" t="s">
        <v>37</v>
      </c>
      <c r="X398" s="42" t="str">
        <f t="shared" si="659"/>
        <v/>
      </c>
      <c r="Y398" s="24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6"/>
      <c r="AO398" s="36">
        <f t="shared" si="664"/>
        <v>0</v>
      </c>
      <c r="AP398" s="74" t="s">
        <v>37</v>
      </c>
      <c r="AQ398" s="82" t="str">
        <f t="shared" si="661"/>
        <v/>
      </c>
      <c r="AR398" s="24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36">
        <f t="shared" ref="BC398:BC406" si="665">SUM(AR398:BB398)</f>
        <v>0</v>
      </c>
      <c r="BF398"/>
    </row>
    <row r="399" spans="1:58" ht="17.25" customHeight="1" x14ac:dyDescent="0.15">
      <c r="A399" s="75" t="s">
        <v>38</v>
      </c>
      <c r="B399" s="38"/>
      <c r="C399" s="171" t="str">
        <f t="shared" ca="1" si="655"/>
        <v/>
      </c>
      <c r="D399" s="170" t="str">
        <f t="shared" ca="1" si="656"/>
        <v/>
      </c>
      <c r="E399" s="162" t="str">
        <f t="shared" ca="1" si="657"/>
        <v/>
      </c>
      <c r="F399" s="9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1"/>
      <c r="V399" s="36">
        <f t="shared" si="663"/>
        <v>0</v>
      </c>
      <c r="W399" s="75" t="s">
        <v>38</v>
      </c>
      <c r="X399" s="41" t="str">
        <f t="shared" si="659"/>
        <v/>
      </c>
      <c r="Y399" s="9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1"/>
      <c r="AO399" s="36">
        <f t="shared" si="664"/>
        <v>0</v>
      </c>
      <c r="AP399" s="75" t="s">
        <v>38</v>
      </c>
      <c r="AQ399" s="83" t="str">
        <f t="shared" si="661"/>
        <v/>
      </c>
      <c r="AR399" s="9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36">
        <f t="shared" si="665"/>
        <v>0</v>
      </c>
      <c r="BF399"/>
    </row>
    <row r="400" spans="1:58" ht="17.25" customHeight="1" x14ac:dyDescent="0.15">
      <c r="A400" s="74" t="s">
        <v>39</v>
      </c>
      <c r="B400" s="39"/>
      <c r="C400" s="171" t="str">
        <f t="shared" ca="1" si="655"/>
        <v/>
      </c>
      <c r="D400" s="170" t="str">
        <f t="shared" ca="1" si="656"/>
        <v/>
      </c>
      <c r="E400" s="162" t="str">
        <f t="shared" ca="1" si="657"/>
        <v/>
      </c>
      <c r="F400" s="24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6"/>
      <c r="V400" s="36">
        <f t="shared" si="663"/>
        <v>0</v>
      </c>
      <c r="W400" s="74" t="s">
        <v>39</v>
      </c>
      <c r="X400" s="42" t="str">
        <f t="shared" si="659"/>
        <v/>
      </c>
      <c r="Y400" s="24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6"/>
      <c r="AO400" s="36">
        <f t="shared" si="664"/>
        <v>0</v>
      </c>
      <c r="AP400" s="74" t="s">
        <v>39</v>
      </c>
      <c r="AQ400" s="82" t="str">
        <f t="shared" si="661"/>
        <v/>
      </c>
      <c r="AR400" s="24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36">
        <f t="shared" si="665"/>
        <v>0</v>
      </c>
      <c r="BF400"/>
    </row>
    <row r="401" spans="1:58" ht="17.25" customHeight="1" x14ac:dyDescent="0.15">
      <c r="A401" s="75" t="s">
        <v>40</v>
      </c>
      <c r="B401" s="38"/>
      <c r="C401" s="171" t="str">
        <f t="shared" ca="1" si="655"/>
        <v/>
      </c>
      <c r="D401" s="170" t="str">
        <f t="shared" ca="1" si="656"/>
        <v/>
      </c>
      <c r="E401" s="162" t="str">
        <f t="shared" ca="1" si="657"/>
        <v/>
      </c>
      <c r="F401" s="9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1"/>
      <c r="V401" s="36">
        <f t="shared" si="663"/>
        <v>0</v>
      </c>
      <c r="W401" s="75" t="s">
        <v>40</v>
      </c>
      <c r="X401" s="41" t="str">
        <f t="shared" si="659"/>
        <v/>
      </c>
      <c r="Y401" s="9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1"/>
      <c r="AO401" s="36">
        <f t="shared" si="664"/>
        <v>0</v>
      </c>
      <c r="AP401" s="75" t="s">
        <v>40</v>
      </c>
      <c r="AQ401" s="83" t="str">
        <f t="shared" si="661"/>
        <v/>
      </c>
      <c r="AR401" s="9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36">
        <f t="shared" si="665"/>
        <v>0</v>
      </c>
      <c r="BF401"/>
    </row>
    <row r="402" spans="1:58" ht="17.25" customHeight="1" x14ac:dyDescent="0.15">
      <c r="A402" s="74" t="s">
        <v>41</v>
      </c>
      <c r="B402" s="39"/>
      <c r="C402" s="171" t="str">
        <f t="shared" ca="1" si="655"/>
        <v/>
      </c>
      <c r="D402" s="170" t="str">
        <f t="shared" ca="1" si="656"/>
        <v/>
      </c>
      <c r="E402" s="162" t="str">
        <f t="shared" ca="1" si="657"/>
        <v/>
      </c>
      <c r="F402" s="24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6"/>
      <c r="V402" s="36">
        <f t="shared" si="663"/>
        <v>0</v>
      </c>
      <c r="W402" s="74" t="s">
        <v>41</v>
      </c>
      <c r="X402" s="42" t="str">
        <f t="shared" si="659"/>
        <v/>
      </c>
      <c r="Y402" s="24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6"/>
      <c r="AO402" s="36">
        <f t="shared" si="664"/>
        <v>0</v>
      </c>
      <c r="AP402" s="74" t="s">
        <v>41</v>
      </c>
      <c r="AQ402" s="82" t="str">
        <f t="shared" si="661"/>
        <v/>
      </c>
      <c r="AR402" s="24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36">
        <f t="shared" si="665"/>
        <v>0</v>
      </c>
      <c r="BF402"/>
    </row>
    <row r="403" spans="1:58" ht="17.25" customHeight="1" x14ac:dyDescent="0.15">
      <c r="A403" s="75" t="s">
        <v>42</v>
      </c>
      <c r="B403" s="38"/>
      <c r="C403" s="171" t="str">
        <f t="shared" ca="1" si="655"/>
        <v/>
      </c>
      <c r="D403" s="170" t="str">
        <f t="shared" ca="1" si="656"/>
        <v/>
      </c>
      <c r="E403" s="162" t="str">
        <f t="shared" ca="1" si="657"/>
        <v/>
      </c>
      <c r="F403" s="9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1"/>
      <c r="V403" s="36">
        <f t="shared" si="663"/>
        <v>0</v>
      </c>
      <c r="W403" s="75" t="s">
        <v>42</v>
      </c>
      <c r="X403" s="41" t="str">
        <f t="shared" si="659"/>
        <v/>
      </c>
      <c r="Y403" s="9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1"/>
      <c r="AO403" s="36">
        <f t="shared" si="664"/>
        <v>0</v>
      </c>
      <c r="AP403" s="75" t="s">
        <v>42</v>
      </c>
      <c r="AQ403" s="83" t="str">
        <f t="shared" si="661"/>
        <v/>
      </c>
      <c r="AR403" s="9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36">
        <f t="shared" si="665"/>
        <v>0</v>
      </c>
      <c r="BF403"/>
    </row>
    <row r="404" spans="1:58" ht="17.25" customHeight="1" x14ac:dyDescent="0.15">
      <c r="A404" s="74" t="s">
        <v>43</v>
      </c>
      <c r="B404" s="39"/>
      <c r="C404" s="171" t="str">
        <f t="shared" ca="1" si="655"/>
        <v/>
      </c>
      <c r="D404" s="170" t="str">
        <f t="shared" ca="1" si="656"/>
        <v/>
      </c>
      <c r="E404" s="162" t="str">
        <f t="shared" ca="1" si="657"/>
        <v/>
      </c>
      <c r="F404" s="24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6"/>
      <c r="V404" s="36">
        <f t="shared" si="663"/>
        <v>0</v>
      </c>
      <c r="W404" s="74" t="s">
        <v>43</v>
      </c>
      <c r="X404" s="42" t="str">
        <f t="shared" si="659"/>
        <v/>
      </c>
      <c r="Y404" s="24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6"/>
      <c r="AO404" s="36">
        <f t="shared" si="664"/>
        <v>0</v>
      </c>
      <c r="AP404" s="74" t="s">
        <v>43</v>
      </c>
      <c r="AQ404" s="82" t="str">
        <f t="shared" si="661"/>
        <v/>
      </c>
      <c r="AR404" s="24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36">
        <f t="shared" si="665"/>
        <v>0</v>
      </c>
      <c r="BF404"/>
    </row>
    <row r="405" spans="1:58" ht="17.25" customHeight="1" x14ac:dyDescent="0.15">
      <c r="A405" s="75" t="s">
        <v>44</v>
      </c>
      <c r="B405" s="38"/>
      <c r="C405" s="171" t="str">
        <f t="shared" ca="1" si="655"/>
        <v/>
      </c>
      <c r="D405" s="170" t="str">
        <f t="shared" ca="1" si="656"/>
        <v/>
      </c>
      <c r="E405" s="162" t="str">
        <f t="shared" ca="1" si="657"/>
        <v/>
      </c>
      <c r="F405" s="9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1"/>
      <c r="V405" s="36">
        <f t="shared" si="663"/>
        <v>0</v>
      </c>
      <c r="W405" s="75" t="s">
        <v>44</v>
      </c>
      <c r="X405" s="41" t="str">
        <f t="shared" si="659"/>
        <v/>
      </c>
      <c r="Y405" s="9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1"/>
      <c r="AO405" s="36">
        <f t="shared" si="664"/>
        <v>0</v>
      </c>
      <c r="AP405" s="75" t="s">
        <v>44</v>
      </c>
      <c r="AQ405" s="83" t="str">
        <f t="shared" si="661"/>
        <v/>
      </c>
      <c r="AR405" s="9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36">
        <f t="shared" si="665"/>
        <v>0</v>
      </c>
      <c r="BF405"/>
    </row>
    <row r="406" spans="1:58" ht="17.25" customHeight="1" thickBot="1" x14ac:dyDescent="0.2">
      <c r="A406" s="76" t="s">
        <v>45</v>
      </c>
      <c r="B406" s="40"/>
      <c r="C406" s="172" t="str">
        <f t="shared" ca="1" si="655"/>
        <v/>
      </c>
      <c r="D406" s="173" t="str">
        <f t="shared" ca="1" si="656"/>
        <v/>
      </c>
      <c r="E406" s="163" t="str">
        <f t="shared" ca="1" si="657"/>
        <v/>
      </c>
      <c r="F406" s="27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9"/>
      <c r="V406" s="36">
        <f>SUM(F406:U406)</f>
        <v>0</v>
      </c>
      <c r="W406" s="76" t="s">
        <v>45</v>
      </c>
      <c r="X406" s="43" t="str">
        <f t="shared" si="659"/>
        <v/>
      </c>
      <c r="Y406" s="27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9"/>
      <c r="AO406" s="36">
        <f t="shared" si="664"/>
        <v>0</v>
      </c>
      <c r="AP406" s="76" t="s">
        <v>45</v>
      </c>
      <c r="AQ406" s="84" t="str">
        <f t="shared" si="661"/>
        <v/>
      </c>
      <c r="AR406" s="27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36">
        <f t="shared" si="665"/>
        <v>0</v>
      </c>
      <c r="BF406"/>
    </row>
    <row r="407" spans="1:58" ht="17.25" customHeight="1" thickTop="1" thickBot="1" x14ac:dyDescent="0.2">
      <c r="A407" s="199" t="s">
        <v>2</v>
      </c>
      <c r="B407" s="200"/>
      <c r="C407" s="22" t="s">
        <v>62</v>
      </c>
      <c r="D407" s="33" t="s">
        <v>62</v>
      </c>
      <c r="E407" s="160" t="s">
        <v>62</v>
      </c>
      <c r="F407" s="13">
        <f t="shared" ref="F407:U407" si="666">SUM(F367:F406)</f>
        <v>0</v>
      </c>
      <c r="G407" s="14">
        <f t="shared" si="666"/>
        <v>0</v>
      </c>
      <c r="H407" s="14">
        <f t="shared" si="666"/>
        <v>0</v>
      </c>
      <c r="I407" s="14">
        <f t="shared" si="666"/>
        <v>0</v>
      </c>
      <c r="J407" s="14">
        <f t="shared" si="666"/>
        <v>0</v>
      </c>
      <c r="K407" s="14">
        <f t="shared" si="666"/>
        <v>0</v>
      </c>
      <c r="L407" s="14">
        <f t="shared" si="666"/>
        <v>0</v>
      </c>
      <c r="M407" s="14">
        <f t="shared" si="666"/>
        <v>0</v>
      </c>
      <c r="N407" s="14">
        <f t="shared" si="666"/>
        <v>0</v>
      </c>
      <c r="O407" s="14">
        <f t="shared" si="666"/>
        <v>0</v>
      </c>
      <c r="P407" s="14">
        <f t="shared" si="666"/>
        <v>0</v>
      </c>
      <c r="Q407" s="14">
        <f t="shared" si="666"/>
        <v>0</v>
      </c>
      <c r="R407" s="14">
        <f t="shared" si="666"/>
        <v>0</v>
      </c>
      <c r="S407" s="14">
        <f t="shared" si="666"/>
        <v>0</v>
      </c>
      <c r="T407" s="14">
        <f t="shared" si="666"/>
        <v>0</v>
      </c>
      <c r="U407" s="15">
        <f t="shared" si="666"/>
        <v>0</v>
      </c>
      <c r="V407" s="17">
        <f>SUM(V367:V406)</f>
        <v>0</v>
      </c>
      <c r="W407" s="149" t="s">
        <v>2</v>
      </c>
      <c r="X407" s="150"/>
      <c r="Y407" s="13">
        <f t="shared" ref="Y407:AN407" si="667">SUM(Y367:Y406)</f>
        <v>0</v>
      </c>
      <c r="Z407" s="14">
        <f t="shared" si="667"/>
        <v>0</v>
      </c>
      <c r="AA407" s="14">
        <f t="shared" si="667"/>
        <v>0</v>
      </c>
      <c r="AB407" s="14">
        <f t="shared" si="667"/>
        <v>0</v>
      </c>
      <c r="AC407" s="14">
        <f t="shared" si="667"/>
        <v>0</v>
      </c>
      <c r="AD407" s="14">
        <f t="shared" si="667"/>
        <v>0</v>
      </c>
      <c r="AE407" s="14">
        <f t="shared" si="667"/>
        <v>0</v>
      </c>
      <c r="AF407" s="14">
        <f t="shared" si="667"/>
        <v>0</v>
      </c>
      <c r="AG407" s="14">
        <f t="shared" si="667"/>
        <v>0</v>
      </c>
      <c r="AH407" s="14">
        <f t="shared" si="667"/>
        <v>0</v>
      </c>
      <c r="AI407" s="14">
        <f t="shared" si="667"/>
        <v>0</v>
      </c>
      <c r="AJ407" s="14">
        <f t="shared" si="667"/>
        <v>0</v>
      </c>
      <c r="AK407" s="14">
        <f t="shared" si="667"/>
        <v>0</v>
      </c>
      <c r="AL407" s="14">
        <f t="shared" si="667"/>
        <v>0</v>
      </c>
      <c r="AM407" s="14">
        <f t="shared" si="667"/>
        <v>0</v>
      </c>
      <c r="AN407" s="15">
        <f t="shared" si="667"/>
        <v>0</v>
      </c>
      <c r="AO407" s="17">
        <f>SUM(AO367:AO406)</f>
        <v>0</v>
      </c>
      <c r="AP407" s="149" t="s">
        <v>2</v>
      </c>
      <c r="AQ407" s="150"/>
      <c r="AR407" s="13">
        <f t="shared" ref="AR407:BC407" si="668">SUM(AR367:AR406)</f>
        <v>0</v>
      </c>
      <c r="AS407" s="14">
        <f t="shared" si="668"/>
        <v>0</v>
      </c>
      <c r="AT407" s="14">
        <f t="shared" si="668"/>
        <v>0</v>
      </c>
      <c r="AU407" s="14">
        <f t="shared" si="668"/>
        <v>0</v>
      </c>
      <c r="AV407" s="14">
        <f t="shared" si="668"/>
        <v>0</v>
      </c>
      <c r="AW407" s="14">
        <f t="shared" si="668"/>
        <v>0</v>
      </c>
      <c r="AX407" s="14">
        <f t="shared" si="668"/>
        <v>0</v>
      </c>
      <c r="AY407" s="14">
        <f t="shared" si="668"/>
        <v>0</v>
      </c>
      <c r="AZ407" s="14">
        <f t="shared" si="668"/>
        <v>0</v>
      </c>
      <c r="BA407" s="14">
        <f t="shared" si="668"/>
        <v>0</v>
      </c>
      <c r="BB407" s="15">
        <f t="shared" si="668"/>
        <v>0</v>
      </c>
      <c r="BC407" s="37">
        <f t="shared" si="668"/>
        <v>0</v>
      </c>
      <c r="BF407"/>
    </row>
    <row r="408" spans="1:58" ht="7.5" customHeight="1" x14ac:dyDescent="0.15"/>
    <row r="409" spans="1:58" ht="24.75" customHeight="1" x14ac:dyDescent="0.15">
      <c r="A409" s="2" t="s">
        <v>132</v>
      </c>
      <c r="B409" s="19"/>
      <c r="C409" s="16" t="str">
        <f>$C$2</f>
        <v>14-9122</v>
      </c>
      <c r="E409" s="16"/>
      <c r="G409" s="16" t="str">
        <f>$G$2</f>
        <v>カラーコーディネートのリバーシブルバッグ</v>
      </c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205" t="s">
        <v>64</v>
      </c>
      <c r="T409" s="205"/>
      <c r="U409" s="112" t="s">
        <v>77</v>
      </c>
      <c r="W409"/>
      <c r="X409"/>
      <c r="Y409"/>
      <c r="Z409"/>
      <c r="AA409"/>
      <c r="AQ409"/>
      <c r="AR409"/>
      <c r="AS409"/>
      <c r="AT409"/>
    </row>
    <row r="410" spans="1:58" ht="3" customHeight="1" x14ac:dyDescent="0.15">
      <c r="A410" s="116"/>
      <c r="W410"/>
      <c r="X410"/>
      <c r="Y410"/>
      <c r="Z410"/>
      <c r="AA410"/>
      <c r="AQ410"/>
      <c r="AR410"/>
      <c r="AS410"/>
      <c r="AT410"/>
    </row>
    <row r="411" spans="1:58" s="3" customFormat="1" ht="32.25" customHeight="1" x14ac:dyDescent="0.15">
      <c r="A411" s="184" t="str">
        <f>A361&amp;""</f>
        <v/>
      </c>
      <c r="B411" s="184"/>
      <c r="C411" s="108" t="s">
        <v>0</v>
      </c>
      <c r="D411" s="203" t="str">
        <f>$D$61&amp;""</f>
        <v/>
      </c>
      <c r="E411" s="203"/>
      <c r="F411" s="108" t="s">
        <v>3</v>
      </c>
      <c r="G411" s="189"/>
      <c r="H411" s="189"/>
      <c r="I411" s="108" t="s">
        <v>4</v>
      </c>
      <c r="J411" s="87" t="s">
        <v>1</v>
      </c>
      <c r="K411" s="196">
        <f>SUM(F457:U457)</f>
        <v>0</v>
      </c>
      <c r="L411" s="196"/>
      <c r="M411" s="88" t="s">
        <v>5</v>
      </c>
      <c r="N411" s="20"/>
      <c r="O411" s="20"/>
      <c r="P411" s="204" t="s">
        <v>66</v>
      </c>
      <c r="Q411" s="204"/>
      <c r="R411" s="114" t="s">
        <v>65</v>
      </c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E411" s="21"/>
      <c r="BF411" s="12"/>
    </row>
    <row r="412" spans="1:58" ht="4.5" customHeight="1" x14ac:dyDescent="0.15">
      <c r="G412" s="122"/>
      <c r="AA412"/>
    </row>
    <row r="413" spans="1:58" ht="14.45" customHeight="1" thickBot="1" x14ac:dyDescent="0.2">
      <c r="A413" s="130"/>
      <c r="B413" s="180" t="s">
        <v>113</v>
      </c>
      <c r="C413" s="34"/>
      <c r="D413" s="121"/>
      <c r="E413" s="35"/>
      <c r="F413" s="1" t="s">
        <v>85</v>
      </c>
      <c r="G413" s="122"/>
      <c r="W413" s="181" t="s">
        <v>114</v>
      </c>
      <c r="AP413" s="130" t="s">
        <v>83</v>
      </c>
    </row>
    <row r="414" spans="1:58" ht="24" customHeight="1" x14ac:dyDescent="0.15">
      <c r="A414" s="129"/>
      <c r="B414" s="146"/>
      <c r="C414" s="129" t="s">
        <v>95</v>
      </c>
      <c r="D414" s="144" t="s">
        <v>96</v>
      </c>
      <c r="E414" s="141"/>
      <c r="F414" s="175" t="str">
        <f>C$7&amp;""</f>
        <v>ﾋﾟﾝｸ</v>
      </c>
      <c r="G414" s="175" t="str">
        <f t="shared" ref="G414" si="669">D$7&amp;""</f>
        <v>水色</v>
      </c>
      <c r="H414" s="175" t="str">
        <f t="shared" ref="H414" si="670">E$7&amp;""</f>
        <v>ﾗｲﾄｸﾞﾚｰ</v>
      </c>
      <c r="I414" s="175" t="str">
        <f t="shared" ref="I414" si="671">F$7&amp;""</f>
        <v>生成</v>
      </c>
      <c r="J414" s="175" t="str">
        <f t="shared" ref="J414" si="672">G$7&amp;""</f>
        <v>ﾍﾞｰｼﾞｭ</v>
      </c>
      <c r="K414" s="175" t="str">
        <f t="shared" ref="K414" si="673">H$7&amp;""</f>
        <v>ｶｰｷ</v>
      </c>
      <c r="L414" s="175" t="str">
        <f t="shared" ref="L414" si="674">I$7&amp;""</f>
        <v>モス</v>
      </c>
      <c r="M414" s="175" t="str">
        <f t="shared" ref="M414" si="675">J$7&amp;""</f>
        <v>黒</v>
      </c>
      <c r="N414" s="175" t="str">
        <f t="shared" ref="N414" si="676">K$7&amp;""</f>
        <v>赤</v>
      </c>
      <c r="O414" s="175" t="str">
        <f t="shared" ref="O414" si="677">L$7&amp;""</f>
        <v>ｴﾒﾗﾙﾄﾞ</v>
      </c>
      <c r="P414" s="175" t="str">
        <f t="shared" ref="P414" si="678">M$7&amp;""</f>
        <v>ﾁｪﾘｰ</v>
      </c>
      <c r="Q414" s="175" t="str">
        <f t="shared" ref="Q414" si="679">N$7&amp;""</f>
        <v>黄</v>
      </c>
      <c r="R414" s="175" t="str">
        <f t="shared" ref="R414" si="680">O$7&amp;""</f>
        <v>ｺﾊﾞﾙﾄ</v>
      </c>
      <c r="S414" s="175" t="str">
        <f t="shared" ref="S414" si="681">P$7&amp;""</f>
        <v>紺</v>
      </c>
      <c r="T414" s="175" t="str">
        <f t="shared" ref="T414" si="682">Q$7&amp;""</f>
        <v>ﾗﾍﾞﾝﾀﾞｰ</v>
      </c>
      <c r="U414" s="176" t="str">
        <f t="shared" ref="U414" si="683">R$7&amp;""</f>
        <v>ﾗｲﾄﾌﾞﾙｰ</v>
      </c>
      <c r="V414" s="5"/>
      <c r="W414" s="135"/>
      <c r="X414" s="127"/>
      <c r="Y414" s="179" t="str">
        <f t="shared" ref="Y414" si="684">C$25&amp;""</f>
        <v>ﾋﾟﾝｸ</v>
      </c>
      <c r="Z414" s="177" t="str">
        <f t="shared" ref="Z414" si="685">D$25&amp;""</f>
        <v>水色</v>
      </c>
      <c r="AA414" s="177" t="str">
        <f t="shared" ref="AA414" si="686">E$25&amp;""</f>
        <v>ﾗｲﾄｸﾞﾚｰ</v>
      </c>
      <c r="AB414" s="177" t="str">
        <f t="shared" ref="AB414" si="687">F$25&amp;""</f>
        <v>生成</v>
      </c>
      <c r="AC414" s="177" t="str">
        <f t="shared" ref="AC414" si="688">G$25&amp;""</f>
        <v>ﾍﾞｰｼﾞｭ</v>
      </c>
      <c r="AD414" s="177" t="str">
        <f t="shared" ref="AD414" si="689">H$25&amp;""</f>
        <v>ｶｰｷ</v>
      </c>
      <c r="AE414" s="177" t="str">
        <f t="shared" ref="AE414" si="690">I$25&amp;""</f>
        <v>モス</v>
      </c>
      <c r="AF414" s="177" t="str">
        <f t="shared" ref="AF414" si="691">J$25&amp;""</f>
        <v>黒</v>
      </c>
      <c r="AG414" s="177" t="str">
        <f t="shared" ref="AG414" si="692">K$25&amp;""</f>
        <v>赤</v>
      </c>
      <c r="AH414" s="177" t="str">
        <f t="shared" ref="AH414" si="693">L$25&amp;""</f>
        <v>ｴﾒﾗﾙﾄﾞ</v>
      </c>
      <c r="AI414" s="177" t="str">
        <f t="shared" ref="AI414" si="694">M$25&amp;""</f>
        <v>ﾁｪﾘｰ</v>
      </c>
      <c r="AJ414" s="177" t="str">
        <f t="shared" ref="AJ414" si="695">N$25&amp;""</f>
        <v>黄</v>
      </c>
      <c r="AK414" s="177" t="str">
        <f t="shared" ref="AK414" si="696">O$25&amp;""</f>
        <v>ｺﾊﾞﾙﾄ</v>
      </c>
      <c r="AL414" s="177" t="str">
        <f t="shared" ref="AL414" si="697">P$25&amp;""</f>
        <v>紺</v>
      </c>
      <c r="AM414" s="177" t="str">
        <f t="shared" ref="AM414" si="698">Q$25&amp;""</f>
        <v>ﾗﾍﾞﾝﾀﾞｰ</v>
      </c>
      <c r="AN414" s="178" t="str">
        <f t="shared" ref="AN414" si="699">R$25&amp;""</f>
        <v>ﾗｲﾄﾌﾞﾙｰ</v>
      </c>
      <c r="AO414" s="36"/>
      <c r="AP414" s="135"/>
      <c r="AQ414" s="131"/>
      <c r="AR414" s="44" t="str">
        <f>C$43&amp;""</f>
        <v>白</v>
      </c>
      <c r="AS414" s="31" t="str">
        <f t="shared" ref="AS414" si="700">D$43&amp;""</f>
        <v>黄</v>
      </c>
      <c r="AT414" s="30" t="str">
        <f t="shared" ref="AT414" si="701">E$43&amp;""</f>
        <v>ﾍﾞｰｼﾞｭ</v>
      </c>
      <c r="AU414" s="31" t="str">
        <f t="shared" ref="AU414" si="702">F$43&amp;""</f>
        <v>茶</v>
      </c>
      <c r="AV414" s="31" t="str">
        <f t="shared" ref="AV414" si="703">G$43&amp;""</f>
        <v>ﾋﾟﾝｸ</v>
      </c>
      <c r="AW414" s="31" t="str">
        <f t="shared" ref="AW414" si="704">H$43&amp;""</f>
        <v>赤</v>
      </c>
      <c r="AX414" s="31" t="str">
        <f t="shared" ref="AX414" si="705">I$43&amp;""</f>
        <v>黒</v>
      </c>
      <c r="AY414" s="31" t="str">
        <f t="shared" ref="AY414" si="706">J$43&amp;""</f>
        <v>緑</v>
      </c>
      <c r="AZ414" s="31" t="str">
        <f t="shared" ref="AZ414" si="707">K$43&amp;""</f>
        <v>ﾌﾞﾙｰ</v>
      </c>
      <c r="BA414" s="31" t="str">
        <f t="shared" ref="BA414" si="708">L$43&amp;""</f>
        <v>紺</v>
      </c>
      <c r="BB414" s="45" t="str">
        <f t="shared" ref="BB414" si="709">M$43&amp;""</f>
        <v>ｸﾞﾚｰ</v>
      </c>
      <c r="BC414" s="5"/>
      <c r="BF414"/>
    </row>
    <row r="415" spans="1:58" ht="12" customHeight="1" x14ac:dyDescent="0.15">
      <c r="A415" s="152" t="s">
        <v>47</v>
      </c>
      <c r="B415" s="151" t="s">
        <v>88</v>
      </c>
      <c r="C415" s="145"/>
      <c r="D415" s="142"/>
      <c r="E415" s="143"/>
      <c r="F415" s="192"/>
      <c r="G415" s="185"/>
      <c r="H415" s="190"/>
      <c r="I415" s="185"/>
      <c r="J415" s="190"/>
      <c r="K415" s="185"/>
      <c r="L415" s="185"/>
      <c r="M415" s="185"/>
      <c r="N415" s="185"/>
      <c r="O415" s="105"/>
      <c r="P415" s="105"/>
      <c r="Q415" s="105"/>
      <c r="R415" s="105"/>
      <c r="S415" s="185"/>
      <c r="T415" s="185"/>
      <c r="U415" s="197"/>
      <c r="V415" s="5"/>
      <c r="W415" s="153" t="s">
        <v>97</v>
      </c>
      <c r="X415" s="128"/>
      <c r="Y415" s="201"/>
      <c r="Z415" s="185"/>
      <c r="AA415" s="190"/>
      <c r="AB415" s="185"/>
      <c r="AC415" s="190"/>
      <c r="AD415" s="185"/>
      <c r="AE415" s="185"/>
      <c r="AF415" s="105"/>
      <c r="AG415" s="105"/>
      <c r="AH415" s="105"/>
      <c r="AI415" s="105"/>
      <c r="AJ415" s="185"/>
      <c r="AK415" s="185"/>
      <c r="AL415" s="185"/>
      <c r="AM415" s="185"/>
      <c r="AN415" s="197"/>
      <c r="AO415" s="36"/>
      <c r="AP415" s="153" t="s">
        <v>97</v>
      </c>
      <c r="AQ415" s="132"/>
      <c r="AR415" s="201"/>
      <c r="AS415" s="194"/>
      <c r="AT415" s="187"/>
      <c r="AU415" s="194"/>
      <c r="AV415" s="185"/>
      <c r="AW415" s="185"/>
      <c r="AX415" s="185"/>
      <c r="AY415" s="185"/>
      <c r="AZ415" s="185"/>
      <c r="BA415" s="185"/>
      <c r="BB415" s="197"/>
      <c r="BC415" s="5"/>
      <c r="BF415"/>
    </row>
    <row r="416" spans="1:58" ht="14.25" thickBot="1" x14ac:dyDescent="0.2">
      <c r="A416" s="140"/>
      <c r="B416" s="147"/>
      <c r="C416" s="154" t="s">
        <v>136</v>
      </c>
      <c r="D416" s="155" t="s">
        <v>135</v>
      </c>
      <c r="E416" s="156"/>
      <c r="F416" s="193"/>
      <c r="G416" s="186"/>
      <c r="H416" s="191"/>
      <c r="I416" s="186"/>
      <c r="J416" s="191"/>
      <c r="K416" s="186"/>
      <c r="L416" s="186"/>
      <c r="M416" s="186"/>
      <c r="N416" s="186"/>
      <c r="O416" s="106"/>
      <c r="P416" s="106"/>
      <c r="Q416" s="106"/>
      <c r="R416" s="106"/>
      <c r="S416" s="186"/>
      <c r="T416" s="186"/>
      <c r="U416" s="198"/>
      <c r="V416" s="5"/>
      <c r="W416" s="139"/>
      <c r="X416" s="23" t="s">
        <v>88</v>
      </c>
      <c r="Y416" s="202"/>
      <c r="Z416" s="186"/>
      <c r="AA416" s="191"/>
      <c r="AB416" s="186"/>
      <c r="AC416" s="191"/>
      <c r="AD416" s="186"/>
      <c r="AE416" s="186"/>
      <c r="AF416" s="106"/>
      <c r="AG416" s="106"/>
      <c r="AH416" s="106"/>
      <c r="AI416" s="106"/>
      <c r="AJ416" s="186"/>
      <c r="AK416" s="186"/>
      <c r="AL416" s="186"/>
      <c r="AM416" s="186"/>
      <c r="AN416" s="198"/>
      <c r="AO416" s="36"/>
      <c r="AP416" s="139"/>
      <c r="AQ416" s="23" t="s">
        <v>88</v>
      </c>
      <c r="AR416" s="202"/>
      <c r="AS416" s="195"/>
      <c r="AT416" s="188"/>
      <c r="AU416" s="195"/>
      <c r="AV416" s="186"/>
      <c r="AW416" s="186"/>
      <c r="AX416" s="186"/>
      <c r="AY416" s="186"/>
      <c r="AZ416" s="186"/>
      <c r="BA416" s="186"/>
      <c r="BB416" s="198"/>
      <c r="BC416" s="5"/>
      <c r="BF416"/>
    </row>
    <row r="417" spans="1:58" ht="17.25" customHeight="1" x14ac:dyDescent="0.15">
      <c r="A417" s="73" t="s">
        <v>6</v>
      </c>
      <c r="B417" s="78"/>
      <c r="C417" s="169" t="str">
        <f t="shared" ref="C417:C456" ca="1" si="710">IFERROR(OFFSET(F$64,0,MATCH(1,$F417:$U417,)-1),"")</f>
        <v/>
      </c>
      <c r="D417" s="170" t="str">
        <f t="shared" ref="D417:D456" ca="1" si="711">IFERROR(OFFSET(Y$64,0,MATCH(1,$Y417:$AN417,)-1),"")</f>
        <v/>
      </c>
      <c r="E417" s="161" t="str">
        <f t="shared" ref="E417:E456" ca="1" si="712">IFERROR(OFFSET(AR$64,0,MATCH(1,$AR417:$BB417,)-1),"")</f>
        <v/>
      </c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36">
        <f>SUM(F417:U417)</f>
        <v>0</v>
      </c>
      <c r="W417" s="77" t="s">
        <v>6</v>
      </c>
      <c r="X417" s="80" t="str">
        <f>$B417&amp;""</f>
        <v/>
      </c>
      <c r="Y417" s="6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8"/>
      <c r="AO417" s="36">
        <f>SUM(Y417:AN417)</f>
        <v>0</v>
      </c>
      <c r="AP417" s="73" t="s">
        <v>6</v>
      </c>
      <c r="AQ417" s="80" t="str">
        <f>$B417&amp;""</f>
        <v/>
      </c>
      <c r="AR417" s="6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36">
        <f>SUM(AR417:BB417)</f>
        <v>0</v>
      </c>
      <c r="BF417"/>
    </row>
    <row r="418" spans="1:58" ht="17.25" customHeight="1" x14ac:dyDescent="0.15">
      <c r="A418" s="74" t="s">
        <v>7</v>
      </c>
      <c r="B418" s="79"/>
      <c r="C418" s="171" t="str">
        <f t="shared" ca="1" si="710"/>
        <v/>
      </c>
      <c r="D418" s="170" t="str">
        <f t="shared" ca="1" si="711"/>
        <v/>
      </c>
      <c r="E418" s="162" t="str">
        <f t="shared" ca="1" si="712"/>
        <v/>
      </c>
      <c r="F418" s="24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6"/>
      <c r="V418" s="36">
        <f t="shared" ref="V418:V435" si="713">SUM(F418:U418)</f>
        <v>0</v>
      </c>
      <c r="W418" s="74" t="s">
        <v>7</v>
      </c>
      <c r="X418" s="81" t="str">
        <f t="shared" ref="X418:X456" si="714">$B418&amp;""</f>
        <v/>
      </c>
      <c r="Y418" s="24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6"/>
      <c r="AO418" s="36">
        <f t="shared" ref="AO418:AO443" si="715">SUM(Y418:AN418)</f>
        <v>0</v>
      </c>
      <c r="AP418" s="74" t="s">
        <v>7</v>
      </c>
      <c r="AQ418" s="82" t="str">
        <f t="shared" ref="AQ418:AQ456" si="716">$B418&amp;""</f>
        <v/>
      </c>
      <c r="AR418" s="24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36">
        <f t="shared" ref="BC418:BC446" si="717">SUM(AR418:BB418)</f>
        <v>0</v>
      </c>
      <c r="BF418"/>
    </row>
    <row r="419" spans="1:58" ht="17.25" customHeight="1" x14ac:dyDescent="0.15">
      <c r="A419" s="75" t="s">
        <v>8</v>
      </c>
      <c r="B419" s="38"/>
      <c r="C419" s="171" t="str">
        <f t="shared" ca="1" si="710"/>
        <v/>
      </c>
      <c r="D419" s="170" t="str">
        <f t="shared" ca="1" si="711"/>
        <v/>
      </c>
      <c r="E419" s="162" t="str">
        <f t="shared" ca="1" si="712"/>
        <v/>
      </c>
      <c r="F419" s="9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1"/>
      <c r="V419" s="36">
        <f t="shared" si="713"/>
        <v>0</v>
      </c>
      <c r="W419" s="75" t="s">
        <v>8</v>
      </c>
      <c r="X419" s="41" t="str">
        <f t="shared" si="714"/>
        <v/>
      </c>
      <c r="Y419" s="9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1"/>
      <c r="AO419" s="36">
        <f t="shared" si="715"/>
        <v>0</v>
      </c>
      <c r="AP419" s="75" t="s">
        <v>8</v>
      </c>
      <c r="AQ419" s="83" t="str">
        <f t="shared" si="716"/>
        <v/>
      </c>
      <c r="AR419" s="9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36">
        <f t="shared" si="717"/>
        <v>0</v>
      </c>
      <c r="BF419"/>
    </row>
    <row r="420" spans="1:58" ht="17.25" customHeight="1" x14ac:dyDescent="0.15">
      <c r="A420" s="74" t="s">
        <v>9</v>
      </c>
      <c r="B420" s="39"/>
      <c r="C420" s="171" t="str">
        <f t="shared" ca="1" si="710"/>
        <v/>
      </c>
      <c r="D420" s="170" t="str">
        <f t="shared" ca="1" si="711"/>
        <v/>
      </c>
      <c r="E420" s="162" t="str">
        <f t="shared" ca="1" si="712"/>
        <v/>
      </c>
      <c r="F420" s="24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6"/>
      <c r="V420" s="36">
        <f t="shared" si="713"/>
        <v>0</v>
      </c>
      <c r="W420" s="74" t="s">
        <v>9</v>
      </c>
      <c r="X420" s="42" t="str">
        <f t="shared" si="714"/>
        <v/>
      </c>
      <c r="Y420" s="24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6"/>
      <c r="AO420" s="36">
        <f t="shared" si="715"/>
        <v>0</v>
      </c>
      <c r="AP420" s="74" t="s">
        <v>9</v>
      </c>
      <c r="AQ420" s="82" t="str">
        <f t="shared" si="716"/>
        <v/>
      </c>
      <c r="AR420" s="24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36">
        <f t="shared" si="717"/>
        <v>0</v>
      </c>
      <c r="BF420"/>
    </row>
    <row r="421" spans="1:58" ht="17.25" customHeight="1" x14ac:dyDescent="0.15">
      <c r="A421" s="75" t="s">
        <v>10</v>
      </c>
      <c r="B421" s="38"/>
      <c r="C421" s="171" t="str">
        <f t="shared" ca="1" si="710"/>
        <v/>
      </c>
      <c r="D421" s="170" t="str">
        <f t="shared" ca="1" si="711"/>
        <v/>
      </c>
      <c r="E421" s="162" t="str">
        <f t="shared" ca="1" si="712"/>
        <v/>
      </c>
      <c r="F421" s="9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1"/>
      <c r="V421" s="36">
        <f t="shared" si="713"/>
        <v>0</v>
      </c>
      <c r="W421" s="75" t="s">
        <v>10</v>
      </c>
      <c r="X421" s="41" t="str">
        <f t="shared" si="714"/>
        <v/>
      </c>
      <c r="Y421" s="9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1"/>
      <c r="AO421" s="36">
        <f t="shared" si="715"/>
        <v>0</v>
      </c>
      <c r="AP421" s="75" t="s">
        <v>10</v>
      </c>
      <c r="AQ421" s="83" t="str">
        <f t="shared" si="716"/>
        <v/>
      </c>
      <c r="AR421" s="9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36">
        <f t="shared" si="717"/>
        <v>0</v>
      </c>
      <c r="BF421"/>
    </row>
    <row r="422" spans="1:58" ht="17.25" customHeight="1" x14ac:dyDescent="0.15">
      <c r="A422" s="74" t="s">
        <v>11</v>
      </c>
      <c r="B422" s="39"/>
      <c r="C422" s="171" t="str">
        <f t="shared" ca="1" si="710"/>
        <v/>
      </c>
      <c r="D422" s="170" t="str">
        <f t="shared" ca="1" si="711"/>
        <v/>
      </c>
      <c r="E422" s="162" t="str">
        <f t="shared" ca="1" si="712"/>
        <v/>
      </c>
      <c r="F422" s="24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6"/>
      <c r="V422" s="36">
        <f t="shared" si="713"/>
        <v>0</v>
      </c>
      <c r="W422" s="74" t="s">
        <v>11</v>
      </c>
      <c r="X422" s="42" t="str">
        <f t="shared" si="714"/>
        <v/>
      </c>
      <c r="Y422" s="24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6"/>
      <c r="AO422" s="36">
        <f t="shared" si="715"/>
        <v>0</v>
      </c>
      <c r="AP422" s="74" t="s">
        <v>11</v>
      </c>
      <c r="AQ422" s="82" t="str">
        <f t="shared" si="716"/>
        <v/>
      </c>
      <c r="AR422" s="24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36">
        <f t="shared" si="717"/>
        <v>0</v>
      </c>
      <c r="BF422"/>
    </row>
    <row r="423" spans="1:58" ht="17.25" customHeight="1" x14ac:dyDescent="0.15">
      <c r="A423" s="75" t="s">
        <v>12</v>
      </c>
      <c r="B423" s="38"/>
      <c r="C423" s="171" t="str">
        <f t="shared" ca="1" si="710"/>
        <v/>
      </c>
      <c r="D423" s="170" t="str">
        <f t="shared" ca="1" si="711"/>
        <v/>
      </c>
      <c r="E423" s="162" t="str">
        <f t="shared" ca="1" si="712"/>
        <v/>
      </c>
      <c r="F423" s="9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1"/>
      <c r="V423" s="36">
        <f t="shared" si="713"/>
        <v>0</v>
      </c>
      <c r="W423" s="75" t="s">
        <v>12</v>
      </c>
      <c r="X423" s="41" t="str">
        <f t="shared" si="714"/>
        <v/>
      </c>
      <c r="Y423" s="9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1"/>
      <c r="AO423" s="36">
        <f t="shared" si="715"/>
        <v>0</v>
      </c>
      <c r="AP423" s="75" t="s">
        <v>12</v>
      </c>
      <c r="AQ423" s="83" t="str">
        <f t="shared" si="716"/>
        <v/>
      </c>
      <c r="AR423" s="9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36">
        <f t="shared" si="717"/>
        <v>0</v>
      </c>
      <c r="BF423"/>
    </row>
    <row r="424" spans="1:58" ht="17.25" customHeight="1" x14ac:dyDescent="0.15">
      <c r="A424" s="74" t="s">
        <v>13</v>
      </c>
      <c r="B424" s="39"/>
      <c r="C424" s="171" t="str">
        <f t="shared" ca="1" si="710"/>
        <v/>
      </c>
      <c r="D424" s="170" t="str">
        <f t="shared" ca="1" si="711"/>
        <v/>
      </c>
      <c r="E424" s="162" t="str">
        <f t="shared" ca="1" si="712"/>
        <v/>
      </c>
      <c r="F424" s="24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6"/>
      <c r="V424" s="36">
        <f t="shared" si="713"/>
        <v>0</v>
      </c>
      <c r="W424" s="74" t="s">
        <v>13</v>
      </c>
      <c r="X424" s="42" t="str">
        <f t="shared" si="714"/>
        <v/>
      </c>
      <c r="Y424" s="24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6"/>
      <c r="AO424" s="36">
        <f t="shared" si="715"/>
        <v>0</v>
      </c>
      <c r="AP424" s="74" t="s">
        <v>13</v>
      </c>
      <c r="AQ424" s="82" t="str">
        <f t="shared" si="716"/>
        <v/>
      </c>
      <c r="AR424" s="24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36">
        <f t="shared" si="717"/>
        <v>0</v>
      </c>
      <c r="BF424"/>
    </row>
    <row r="425" spans="1:58" ht="17.25" customHeight="1" x14ac:dyDescent="0.15">
      <c r="A425" s="75" t="s">
        <v>14</v>
      </c>
      <c r="B425" s="38"/>
      <c r="C425" s="171" t="str">
        <f t="shared" ca="1" si="710"/>
        <v/>
      </c>
      <c r="D425" s="170" t="str">
        <f t="shared" ca="1" si="711"/>
        <v/>
      </c>
      <c r="E425" s="162" t="str">
        <f t="shared" ca="1" si="712"/>
        <v/>
      </c>
      <c r="F425" s="9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1"/>
      <c r="V425" s="36">
        <f t="shared" si="713"/>
        <v>0</v>
      </c>
      <c r="W425" s="75" t="s">
        <v>14</v>
      </c>
      <c r="X425" s="41" t="str">
        <f t="shared" si="714"/>
        <v/>
      </c>
      <c r="Y425" s="9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1"/>
      <c r="AO425" s="36">
        <f t="shared" si="715"/>
        <v>0</v>
      </c>
      <c r="AP425" s="75" t="s">
        <v>14</v>
      </c>
      <c r="AQ425" s="83" t="str">
        <f t="shared" si="716"/>
        <v/>
      </c>
      <c r="AR425" s="9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36">
        <f t="shared" si="717"/>
        <v>0</v>
      </c>
      <c r="BF425"/>
    </row>
    <row r="426" spans="1:58" ht="17.25" customHeight="1" x14ac:dyDescent="0.15">
      <c r="A426" s="74" t="s">
        <v>15</v>
      </c>
      <c r="B426" s="39"/>
      <c r="C426" s="171" t="str">
        <f t="shared" ca="1" si="710"/>
        <v/>
      </c>
      <c r="D426" s="170" t="str">
        <f t="shared" ca="1" si="711"/>
        <v/>
      </c>
      <c r="E426" s="162" t="str">
        <f t="shared" ca="1" si="712"/>
        <v/>
      </c>
      <c r="F426" s="24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6"/>
      <c r="V426" s="36">
        <f t="shared" si="713"/>
        <v>0</v>
      </c>
      <c r="W426" s="74" t="s">
        <v>15</v>
      </c>
      <c r="X426" s="42" t="str">
        <f t="shared" si="714"/>
        <v/>
      </c>
      <c r="Y426" s="24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6"/>
      <c r="AO426" s="36">
        <f t="shared" si="715"/>
        <v>0</v>
      </c>
      <c r="AP426" s="74" t="s">
        <v>15</v>
      </c>
      <c r="AQ426" s="82" t="str">
        <f t="shared" si="716"/>
        <v/>
      </c>
      <c r="AR426" s="24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36">
        <f t="shared" si="717"/>
        <v>0</v>
      </c>
      <c r="BF426"/>
    </row>
    <row r="427" spans="1:58" ht="17.25" customHeight="1" x14ac:dyDescent="0.15">
      <c r="A427" s="75" t="s">
        <v>16</v>
      </c>
      <c r="B427" s="38"/>
      <c r="C427" s="171" t="str">
        <f t="shared" ca="1" si="710"/>
        <v/>
      </c>
      <c r="D427" s="170" t="str">
        <f t="shared" ca="1" si="711"/>
        <v/>
      </c>
      <c r="E427" s="162" t="str">
        <f t="shared" ca="1" si="712"/>
        <v/>
      </c>
      <c r="F427" s="9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1"/>
      <c r="V427" s="36">
        <f t="shared" si="713"/>
        <v>0</v>
      </c>
      <c r="W427" s="75" t="s">
        <v>16</v>
      </c>
      <c r="X427" s="41" t="str">
        <f t="shared" si="714"/>
        <v/>
      </c>
      <c r="Y427" s="9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1"/>
      <c r="AO427" s="36">
        <f t="shared" si="715"/>
        <v>0</v>
      </c>
      <c r="AP427" s="75" t="s">
        <v>16</v>
      </c>
      <c r="AQ427" s="83" t="str">
        <f t="shared" si="716"/>
        <v/>
      </c>
      <c r="AR427" s="9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36">
        <f t="shared" si="717"/>
        <v>0</v>
      </c>
      <c r="BF427"/>
    </row>
    <row r="428" spans="1:58" ht="17.25" customHeight="1" x14ac:dyDescent="0.15">
      <c r="A428" s="74" t="s">
        <v>17</v>
      </c>
      <c r="B428" s="39"/>
      <c r="C428" s="171" t="str">
        <f t="shared" ca="1" si="710"/>
        <v/>
      </c>
      <c r="D428" s="170" t="str">
        <f t="shared" ca="1" si="711"/>
        <v/>
      </c>
      <c r="E428" s="162" t="str">
        <f t="shared" ca="1" si="712"/>
        <v/>
      </c>
      <c r="F428" s="24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6"/>
      <c r="V428" s="36">
        <f t="shared" si="713"/>
        <v>0</v>
      </c>
      <c r="W428" s="74" t="s">
        <v>17</v>
      </c>
      <c r="X428" s="42" t="str">
        <f t="shared" si="714"/>
        <v/>
      </c>
      <c r="Y428" s="24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6"/>
      <c r="AO428" s="36">
        <f t="shared" si="715"/>
        <v>0</v>
      </c>
      <c r="AP428" s="74" t="s">
        <v>17</v>
      </c>
      <c r="AQ428" s="82" t="str">
        <f t="shared" si="716"/>
        <v/>
      </c>
      <c r="AR428" s="24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36">
        <f t="shared" si="717"/>
        <v>0</v>
      </c>
      <c r="BF428"/>
    </row>
    <row r="429" spans="1:58" ht="17.25" customHeight="1" x14ac:dyDescent="0.15">
      <c r="A429" s="75" t="s">
        <v>18</v>
      </c>
      <c r="B429" s="38"/>
      <c r="C429" s="171" t="str">
        <f t="shared" ca="1" si="710"/>
        <v/>
      </c>
      <c r="D429" s="170" t="str">
        <f t="shared" ca="1" si="711"/>
        <v/>
      </c>
      <c r="E429" s="162" t="str">
        <f t="shared" ca="1" si="712"/>
        <v/>
      </c>
      <c r="F429" s="9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1"/>
      <c r="V429" s="36">
        <f t="shared" si="713"/>
        <v>0</v>
      </c>
      <c r="W429" s="75" t="s">
        <v>18</v>
      </c>
      <c r="X429" s="41" t="str">
        <f t="shared" si="714"/>
        <v/>
      </c>
      <c r="Y429" s="9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1"/>
      <c r="AO429" s="36">
        <f t="shared" si="715"/>
        <v>0</v>
      </c>
      <c r="AP429" s="75" t="s">
        <v>18</v>
      </c>
      <c r="AQ429" s="83" t="str">
        <f t="shared" si="716"/>
        <v/>
      </c>
      <c r="AR429" s="9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36">
        <f t="shared" si="717"/>
        <v>0</v>
      </c>
      <c r="BF429"/>
    </row>
    <row r="430" spans="1:58" ht="17.25" customHeight="1" x14ac:dyDescent="0.15">
      <c r="A430" s="74" t="s">
        <v>19</v>
      </c>
      <c r="B430" s="39"/>
      <c r="C430" s="171" t="str">
        <f t="shared" ca="1" si="710"/>
        <v/>
      </c>
      <c r="D430" s="170" t="str">
        <f t="shared" ca="1" si="711"/>
        <v/>
      </c>
      <c r="E430" s="162" t="str">
        <f t="shared" ca="1" si="712"/>
        <v/>
      </c>
      <c r="F430" s="24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6"/>
      <c r="V430" s="36">
        <f t="shared" si="713"/>
        <v>0</v>
      </c>
      <c r="W430" s="74" t="s">
        <v>19</v>
      </c>
      <c r="X430" s="42" t="str">
        <f t="shared" si="714"/>
        <v/>
      </c>
      <c r="Y430" s="24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6"/>
      <c r="AO430" s="36">
        <f t="shared" si="715"/>
        <v>0</v>
      </c>
      <c r="AP430" s="74" t="s">
        <v>19</v>
      </c>
      <c r="AQ430" s="82" t="str">
        <f t="shared" si="716"/>
        <v/>
      </c>
      <c r="AR430" s="24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36">
        <f t="shared" si="717"/>
        <v>0</v>
      </c>
      <c r="BF430"/>
    </row>
    <row r="431" spans="1:58" ht="17.25" customHeight="1" x14ac:dyDescent="0.15">
      <c r="A431" s="75" t="s">
        <v>20</v>
      </c>
      <c r="B431" s="38"/>
      <c r="C431" s="171" t="str">
        <f t="shared" ca="1" si="710"/>
        <v/>
      </c>
      <c r="D431" s="170" t="str">
        <f t="shared" ca="1" si="711"/>
        <v/>
      </c>
      <c r="E431" s="162" t="str">
        <f t="shared" ca="1" si="712"/>
        <v/>
      </c>
      <c r="F431" s="9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1"/>
      <c r="V431" s="36">
        <f t="shared" si="713"/>
        <v>0</v>
      </c>
      <c r="W431" s="75" t="s">
        <v>20</v>
      </c>
      <c r="X431" s="41" t="str">
        <f t="shared" si="714"/>
        <v/>
      </c>
      <c r="Y431" s="9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1"/>
      <c r="AO431" s="36">
        <f t="shared" si="715"/>
        <v>0</v>
      </c>
      <c r="AP431" s="75" t="s">
        <v>20</v>
      </c>
      <c r="AQ431" s="83" t="str">
        <f t="shared" si="716"/>
        <v/>
      </c>
      <c r="AR431" s="9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36">
        <f t="shared" si="717"/>
        <v>0</v>
      </c>
      <c r="BF431"/>
    </row>
    <row r="432" spans="1:58" ht="17.25" customHeight="1" x14ac:dyDescent="0.15">
      <c r="A432" s="74" t="s">
        <v>21</v>
      </c>
      <c r="B432" s="39"/>
      <c r="C432" s="171" t="str">
        <f t="shared" ca="1" si="710"/>
        <v/>
      </c>
      <c r="D432" s="170" t="str">
        <f t="shared" ca="1" si="711"/>
        <v/>
      </c>
      <c r="E432" s="162" t="str">
        <f t="shared" ca="1" si="712"/>
        <v/>
      </c>
      <c r="F432" s="24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6"/>
      <c r="V432" s="36">
        <f t="shared" si="713"/>
        <v>0</v>
      </c>
      <c r="W432" s="74" t="s">
        <v>21</v>
      </c>
      <c r="X432" s="42" t="str">
        <f t="shared" si="714"/>
        <v/>
      </c>
      <c r="Y432" s="24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6"/>
      <c r="AO432" s="36">
        <f t="shared" si="715"/>
        <v>0</v>
      </c>
      <c r="AP432" s="74" t="s">
        <v>21</v>
      </c>
      <c r="AQ432" s="82" t="str">
        <f t="shared" si="716"/>
        <v/>
      </c>
      <c r="AR432" s="24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36">
        <f t="shared" si="717"/>
        <v>0</v>
      </c>
      <c r="BF432"/>
    </row>
    <row r="433" spans="1:58" ht="17.25" customHeight="1" x14ac:dyDescent="0.15">
      <c r="A433" s="75" t="s">
        <v>22</v>
      </c>
      <c r="B433" s="38"/>
      <c r="C433" s="171" t="str">
        <f t="shared" ca="1" si="710"/>
        <v/>
      </c>
      <c r="D433" s="170" t="str">
        <f t="shared" ca="1" si="711"/>
        <v/>
      </c>
      <c r="E433" s="162" t="str">
        <f t="shared" ca="1" si="712"/>
        <v/>
      </c>
      <c r="F433" s="9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1"/>
      <c r="V433" s="36">
        <f t="shared" si="713"/>
        <v>0</v>
      </c>
      <c r="W433" s="75" t="s">
        <v>22</v>
      </c>
      <c r="X433" s="41" t="str">
        <f t="shared" si="714"/>
        <v/>
      </c>
      <c r="Y433" s="9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1"/>
      <c r="AO433" s="36">
        <f t="shared" si="715"/>
        <v>0</v>
      </c>
      <c r="AP433" s="75" t="s">
        <v>22</v>
      </c>
      <c r="AQ433" s="83" t="str">
        <f t="shared" si="716"/>
        <v/>
      </c>
      <c r="AR433" s="9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36">
        <f t="shared" si="717"/>
        <v>0</v>
      </c>
      <c r="BF433"/>
    </row>
    <row r="434" spans="1:58" ht="17.25" customHeight="1" x14ac:dyDescent="0.15">
      <c r="A434" s="74" t="s">
        <v>23</v>
      </c>
      <c r="B434" s="39"/>
      <c r="C434" s="171" t="str">
        <f t="shared" ca="1" si="710"/>
        <v/>
      </c>
      <c r="D434" s="170" t="str">
        <f t="shared" ca="1" si="711"/>
        <v/>
      </c>
      <c r="E434" s="162" t="str">
        <f t="shared" ca="1" si="712"/>
        <v/>
      </c>
      <c r="F434" s="24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6"/>
      <c r="V434" s="36">
        <f t="shared" si="713"/>
        <v>0</v>
      </c>
      <c r="W434" s="74" t="s">
        <v>23</v>
      </c>
      <c r="X434" s="42" t="str">
        <f t="shared" si="714"/>
        <v/>
      </c>
      <c r="Y434" s="24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6"/>
      <c r="AO434" s="36">
        <f t="shared" si="715"/>
        <v>0</v>
      </c>
      <c r="AP434" s="74" t="s">
        <v>23</v>
      </c>
      <c r="AQ434" s="82" t="str">
        <f t="shared" si="716"/>
        <v/>
      </c>
      <c r="AR434" s="24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36">
        <f t="shared" si="717"/>
        <v>0</v>
      </c>
      <c r="BF434"/>
    </row>
    <row r="435" spans="1:58" ht="17.25" customHeight="1" x14ac:dyDescent="0.15">
      <c r="A435" s="75" t="s">
        <v>24</v>
      </c>
      <c r="B435" s="38"/>
      <c r="C435" s="171" t="str">
        <f t="shared" ca="1" si="710"/>
        <v/>
      </c>
      <c r="D435" s="170" t="str">
        <f t="shared" ca="1" si="711"/>
        <v/>
      </c>
      <c r="E435" s="162" t="str">
        <f t="shared" ca="1" si="712"/>
        <v/>
      </c>
      <c r="F435" s="9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1"/>
      <c r="V435" s="36">
        <f t="shared" si="713"/>
        <v>0</v>
      </c>
      <c r="W435" s="75" t="s">
        <v>24</v>
      </c>
      <c r="X435" s="41" t="str">
        <f t="shared" si="714"/>
        <v/>
      </c>
      <c r="Y435" s="9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1"/>
      <c r="AO435" s="36">
        <f t="shared" si="715"/>
        <v>0</v>
      </c>
      <c r="AP435" s="75" t="s">
        <v>24</v>
      </c>
      <c r="AQ435" s="83" t="str">
        <f t="shared" si="716"/>
        <v/>
      </c>
      <c r="AR435" s="9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36">
        <f t="shared" si="717"/>
        <v>0</v>
      </c>
      <c r="BF435"/>
    </row>
    <row r="436" spans="1:58" ht="17.25" customHeight="1" x14ac:dyDescent="0.15">
      <c r="A436" s="74" t="s">
        <v>25</v>
      </c>
      <c r="B436" s="39"/>
      <c r="C436" s="171" t="str">
        <f t="shared" ca="1" si="710"/>
        <v/>
      </c>
      <c r="D436" s="170" t="str">
        <f t="shared" ca="1" si="711"/>
        <v/>
      </c>
      <c r="E436" s="162" t="str">
        <f t="shared" ca="1" si="712"/>
        <v/>
      </c>
      <c r="F436" s="24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6"/>
      <c r="V436" s="36">
        <f>SUM(F436:U436)</f>
        <v>0</v>
      </c>
      <c r="W436" s="74" t="s">
        <v>25</v>
      </c>
      <c r="X436" s="42" t="str">
        <f t="shared" si="714"/>
        <v/>
      </c>
      <c r="Y436" s="24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6"/>
      <c r="AO436" s="36">
        <f t="shared" si="715"/>
        <v>0</v>
      </c>
      <c r="AP436" s="74" t="s">
        <v>25</v>
      </c>
      <c r="AQ436" s="82" t="str">
        <f t="shared" si="716"/>
        <v/>
      </c>
      <c r="AR436" s="24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36">
        <f t="shared" si="717"/>
        <v>0</v>
      </c>
      <c r="BF436"/>
    </row>
    <row r="437" spans="1:58" ht="17.25" customHeight="1" x14ac:dyDescent="0.15">
      <c r="A437" s="75" t="s">
        <v>26</v>
      </c>
      <c r="B437" s="38"/>
      <c r="C437" s="171" t="str">
        <f t="shared" ca="1" si="710"/>
        <v/>
      </c>
      <c r="D437" s="170" t="str">
        <f t="shared" ca="1" si="711"/>
        <v/>
      </c>
      <c r="E437" s="162" t="str">
        <f t="shared" ca="1" si="712"/>
        <v/>
      </c>
      <c r="F437" s="9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1"/>
      <c r="V437" s="36">
        <f t="shared" ref="V437:V455" si="718">SUM(F437:U437)</f>
        <v>0</v>
      </c>
      <c r="W437" s="75" t="s">
        <v>26</v>
      </c>
      <c r="X437" s="41" t="str">
        <f t="shared" si="714"/>
        <v/>
      </c>
      <c r="Y437" s="9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1"/>
      <c r="AO437" s="36">
        <f t="shared" si="715"/>
        <v>0</v>
      </c>
      <c r="AP437" s="75" t="s">
        <v>26</v>
      </c>
      <c r="AQ437" s="83" t="str">
        <f t="shared" si="716"/>
        <v/>
      </c>
      <c r="AR437" s="9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36">
        <f t="shared" si="717"/>
        <v>0</v>
      </c>
      <c r="BF437"/>
    </row>
    <row r="438" spans="1:58" ht="17.25" customHeight="1" x14ac:dyDescent="0.15">
      <c r="A438" s="74" t="s">
        <v>27</v>
      </c>
      <c r="B438" s="39"/>
      <c r="C438" s="171" t="str">
        <f t="shared" ca="1" si="710"/>
        <v/>
      </c>
      <c r="D438" s="170" t="str">
        <f t="shared" ca="1" si="711"/>
        <v/>
      </c>
      <c r="E438" s="162" t="str">
        <f t="shared" ca="1" si="712"/>
        <v/>
      </c>
      <c r="F438" s="24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6"/>
      <c r="V438" s="36">
        <f t="shared" si="718"/>
        <v>0</v>
      </c>
      <c r="W438" s="74" t="s">
        <v>27</v>
      </c>
      <c r="X438" s="42" t="str">
        <f t="shared" si="714"/>
        <v/>
      </c>
      <c r="Y438" s="24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6"/>
      <c r="AO438" s="36">
        <f t="shared" si="715"/>
        <v>0</v>
      </c>
      <c r="AP438" s="74" t="s">
        <v>27</v>
      </c>
      <c r="AQ438" s="82" t="str">
        <f t="shared" si="716"/>
        <v/>
      </c>
      <c r="AR438" s="24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36">
        <f t="shared" si="717"/>
        <v>0</v>
      </c>
      <c r="BF438"/>
    </row>
    <row r="439" spans="1:58" ht="17.25" customHeight="1" x14ac:dyDescent="0.15">
      <c r="A439" s="75" t="s">
        <v>28</v>
      </c>
      <c r="B439" s="38"/>
      <c r="C439" s="171" t="str">
        <f t="shared" ca="1" si="710"/>
        <v/>
      </c>
      <c r="D439" s="170" t="str">
        <f t="shared" ca="1" si="711"/>
        <v/>
      </c>
      <c r="E439" s="162" t="str">
        <f t="shared" ca="1" si="712"/>
        <v/>
      </c>
      <c r="F439" s="9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1"/>
      <c r="V439" s="36">
        <f t="shared" si="718"/>
        <v>0</v>
      </c>
      <c r="W439" s="75" t="s">
        <v>28</v>
      </c>
      <c r="X439" s="41" t="str">
        <f t="shared" si="714"/>
        <v/>
      </c>
      <c r="Y439" s="9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1"/>
      <c r="AO439" s="36">
        <f t="shared" si="715"/>
        <v>0</v>
      </c>
      <c r="AP439" s="75" t="s">
        <v>28</v>
      </c>
      <c r="AQ439" s="83" t="str">
        <f t="shared" si="716"/>
        <v/>
      </c>
      <c r="AR439" s="9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36">
        <f t="shared" si="717"/>
        <v>0</v>
      </c>
      <c r="BF439"/>
    </row>
    <row r="440" spans="1:58" ht="17.25" customHeight="1" x14ac:dyDescent="0.15">
      <c r="A440" s="74" t="s">
        <v>29</v>
      </c>
      <c r="B440" s="39"/>
      <c r="C440" s="171" t="str">
        <f t="shared" ca="1" si="710"/>
        <v/>
      </c>
      <c r="D440" s="170" t="str">
        <f t="shared" ca="1" si="711"/>
        <v/>
      </c>
      <c r="E440" s="162" t="str">
        <f t="shared" ca="1" si="712"/>
        <v/>
      </c>
      <c r="F440" s="24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6"/>
      <c r="V440" s="36">
        <f t="shared" si="718"/>
        <v>0</v>
      </c>
      <c r="W440" s="74" t="s">
        <v>29</v>
      </c>
      <c r="X440" s="42" t="str">
        <f t="shared" si="714"/>
        <v/>
      </c>
      <c r="Y440" s="24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6"/>
      <c r="AO440" s="36">
        <f t="shared" si="715"/>
        <v>0</v>
      </c>
      <c r="AP440" s="74" t="s">
        <v>29</v>
      </c>
      <c r="AQ440" s="82" t="str">
        <f t="shared" si="716"/>
        <v/>
      </c>
      <c r="AR440" s="24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36">
        <f t="shared" si="717"/>
        <v>0</v>
      </c>
      <c r="BF440"/>
    </row>
    <row r="441" spans="1:58" ht="17.25" customHeight="1" x14ac:dyDescent="0.15">
      <c r="A441" s="75" t="s">
        <v>30</v>
      </c>
      <c r="B441" s="38"/>
      <c r="C441" s="171" t="str">
        <f t="shared" ca="1" si="710"/>
        <v/>
      </c>
      <c r="D441" s="170" t="str">
        <f t="shared" ca="1" si="711"/>
        <v/>
      </c>
      <c r="E441" s="162" t="str">
        <f t="shared" ca="1" si="712"/>
        <v/>
      </c>
      <c r="F441" s="9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1"/>
      <c r="V441" s="36">
        <f t="shared" si="718"/>
        <v>0</v>
      </c>
      <c r="W441" s="75" t="s">
        <v>30</v>
      </c>
      <c r="X441" s="41" t="str">
        <f t="shared" si="714"/>
        <v/>
      </c>
      <c r="Y441" s="9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1"/>
      <c r="AO441" s="36">
        <f t="shared" si="715"/>
        <v>0</v>
      </c>
      <c r="AP441" s="75" t="s">
        <v>30</v>
      </c>
      <c r="AQ441" s="83" t="str">
        <f t="shared" si="716"/>
        <v/>
      </c>
      <c r="AR441" s="9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36">
        <f t="shared" si="717"/>
        <v>0</v>
      </c>
      <c r="BF441"/>
    </row>
    <row r="442" spans="1:58" ht="17.25" customHeight="1" x14ac:dyDescent="0.15">
      <c r="A442" s="74" t="s">
        <v>31</v>
      </c>
      <c r="B442" s="39"/>
      <c r="C442" s="171" t="str">
        <f t="shared" ca="1" si="710"/>
        <v/>
      </c>
      <c r="D442" s="170" t="str">
        <f t="shared" ca="1" si="711"/>
        <v/>
      </c>
      <c r="E442" s="162" t="str">
        <f t="shared" ca="1" si="712"/>
        <v/>
      </c>
      <c r="F442" s="24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6"/>
      <c r="V442" s="36">
        <f t="shared" si="718"/>
        <v>0</v>
      </c>
      <c r="W442" s="74" t="s">
        <v>31</v>
      </c>
      <c r="X442" s="42" t="str">
        <f t="shared" si="714"/>
        <v/>
      </c>
      <c r="Y442" s="24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6"/>
      <c r="AO442" s="36">
        <f t="shared" si="715"/>
        <v>0</v>
      </c>
      <c r="AP442" s="74" t="s">
        <v>31</v>
      </c>
      <c r="AQ442" s="82" t="str">
        <f t="shared" si="716"/>
        <v/>
      </c>
      <c r="AR442" s="24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36">
        <f t="shared" si="717"/>
        <v>0</v>
      </c>
      <c r="BF442"/>
    </row>
    <row r="443" spans="1:58" ht="17.25" customHeight="1" x14ac:dyDescent="0.15">
      <c r="A443" s="75" t="s">
        <v>32</v>
      </c>
      <c r="B443" s="38"/>
      <c r="C443" s="171" t="str">
        <f t="shared" ca="1" si="710"/>
        <v/>
      </c>
      <c r="D443" s="170" t="str">
        <f t="shared" ca="1" si="711"/>
        <v/>
      </c>
      <c r="E443" s="162" t="str">
        <f t="shared" ca="1" si="712"/>
        <v/>
      </c>
      <c r="F443" s="9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1"/>
      <c r="V443" s="36">
        <f t="shared" si="718"/>
        <v>0</v>
      </c>
      <c r="W443" s="75" t="s">
        <v>32</v>
      </c>
      <c r="X443" s="41" t="str">
        <f t="shared" si="714"/>
        <v/>
      </c>
      <c r="Y443" s="9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1"/>
      <c r="AO443" s="36">
        <f t="shared" si="715"/>
        <v>0</v>
      </c>
      <c r="AP443" s="75" t="s">
        <v>32</v>
      </c>
      <c r="AQ443" s="83" t="str">
        <f t="shared" si="716"/>
        <v/>
      </c>
      <c r="AR443" s="9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36">
        <f t="shared" si="717"/>
        <v>0</v>
      </c>
      <c r="BF443"/>
    </row>
    <row r="444" spans="1:58" ht="17.25" customHeight="1" x14ac:dyDescent="0.15">
      <c r="A444" s="74" t="s">
        <v>33</v>
      </c>
      <c r="B444" s="39"/>
      <c r="C444" s="171" t="str">
        <f t="shared" ca="1" si="710"/>
        <v/>
      </c>
      <c r="D444" s="170" t="str">
        <f t="shared" ca="1" si="711"/>
        <v/>
      </c>
      <c r="E444" s="162" t="str">
        <f t="shared" ca="1" si="712"/>
        <v/>
      </c>
      <c r="F444" s="24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6"/>
      <c r="V444" s="36">
        <f t="shared" si="718"/>
        <v>0</v>
      </c>
      <c r="W444" s="74" t="s">
        <v>33</v>
      </c>
      <c r="X444" s="42" t="str">
        <f t="shared" si="714"/>
        <v/>
      </c>
      <c r="Y444" s="24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6"/>
      <c r="AO444" s="36">
        <f>SUM(Y444:AN444)</f>
        <v>0</v>
      </c>
      <c r="AP444" s="74" t="s">
        <v>33</v>
      </c>
      <c r="AQ444" s="82" t="str">
        <f t="shared" si="716"/>
        <v/>
      </c>
      <c r="AR444" s="24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36">
        <f t="shared" si="717"/>
        <v>0</v>
      </c>
      <c r="BF444"/>
    </row>
    <row r="445" spans="1:58" ht="17.25" customHeight="1" x14ac:dyDescent="0.15">
      <c r="A445" s="75" t="s">
        <v>34</v>
      </c>
      <c r="B445" s="38"/>
      <c r="C445" s="171" t="str">
        <f t="shared" ca="1" si="710"/>
        <v/>
      </c>
      <c r="D445" s="170" t="str">
        <f t="shared" ca="1" si="711"/>
        <v/>
      </c>
      <c r="E445" s="162" t="str">
        <f t="shared" ca="1" si="712"/>
        <v/>
      </c>
      <c r="F445" s="9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1"/>
      <c r="V445" s="36">
        <f t="shared" si="718"/>
        <v>0</v>
      </c>
      <c r="W445" s="75" t="s">
        <v>34</v>
      </c>
      <c r="X445" s="41" t="str">
        <f t="shared" si="714"/>
        <v/>
      </c>
      <c r="Y445" s="9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1"/>
      <c r="AO445" s="36">
        <f t="shared" ref="AO445:AO456" si="719">SUM(Y445:AN445)</f>
        <v>0</v>
      </c>
      <c r="AP445" s="75" t="s">
        <v>34</v>
      </c>
      <c r="AQ445" s="83" t="str">
        <f t="shared" si="716"/>
        <v/>
      </c>
      <c r="AR445" s="9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36">
        <f t="shared" si="717"/>
        <v>0</v>
      </c>
      <c r="BF445"/>
    </row>
    <row r="446" spans="1:58" ht="17.25" customHeight="1" x14ac:dyDescent="0.15">
      <c r="A446" s="74" t="s">
        <v>35</v>
      </c>
      <c r="B446" s="39"/>
      <c r="C446" s="171" t="str">
        <f t="shared" ca="1" si="710"/>
        <v/>
      </c>
      <c r="D446" s="170" t="str">
        <f t="shared" ca="1" si="711"/>
        <v/>
      </c>
      <c r="E446" s="162" t="str">
        <f t="shared" ca="1" si="712"/>
        <v/>
      </c>
      <c r="F446" s="24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6"/>
      <c r="V446" s="36">
        <f t="shared" si="718"/>
        <v>0</v>
      </c>
      <c r="W446" s="74" t="s">
        <v>35</v>
      </c>
      <c r="X446" s="42" t="str">
        <f t="shared" si="714"/>
        <v/>
      </c>
      <c r="Y446" s="24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6"/>
      <c r="AO446" s="36">
        <f t="shared" si="719"/>
        <v>0</v>
      </c>
      <c r="AP446" s="74" t="s">
        <v>35</v>
      </c>
      <c r="AQ446" s="82" t="str">
        <f t="shared" si="716"/>
        <v/>
      </c>
      <c r="AR446" s="24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36">
        <f t="shared" si="717"/>
        <v>0</v>
      </c>
      <c r="BF446"/>
    </row>
    <row r="447" spans="1:58" ht="17.25" customHeight="1" x14ac:dyDescent="0.15">
      <c r="A447" s="75" t="s">
        <v>36</v>
      </c>
      <c r="B447" s="38"/>
      <c r="C447" s="171" t="str">
        <f t="shared" ca="1" si="710"/>
        <v/>
      </c>
      <c r="D447" s="170" t="str">
        <f t="shared" ca="1" si="711"/>
        <v/>
      </c>
      <c r="E447" s="162" t="str">
        <f t="shared" ca="1" si="712"/>
        <v/>
      </c>
      <c r="F447" s="9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1"/>
      <c r="V447" s="36">
        <f t="shared" si="718"/>
        <v>0</v>
      </c>
      <c r="W447" s="75" t="s">
        <v>36</v>
      </c>
      <c r="X447" s="41" t="str">
        <f t="shared" si="714"/>
        <v/>
      </c>
      <c r="Y447" s="9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1"/>
      <c r="AO447" s="36">
        <f t="shared" si="719"/>
        <v>0</v>
      </c>
      <c r="AP447" s="75" t="s">
        <v>36</v>
      </c>
      <c r="AQ447" s="83" t="str">
        <f t="shared" si="716"/>
        <v/>
      </c>
      <c r="AR447" s="9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36">
        <f>SUM(AR447:BB447)</f>
        <v>0</v>
      </c>
      <c r="BF447"/>
    </row>
    <row r="448" spans="1:58" ht="17.25" customHeight="1" x14ac:dyDescent="0.15">
      <c r="A448" s="74" t="s">
        <v>37</v>
      </c>
      <c r="B448" s="39"/>
      <c r="C448" s="171" t="str">
        <f t="shared" ca="1" si="710"/>
        <v/>
      </c>
      <c r="D448" s="170" t="str">
        <f t="shared" ca="1" si="711"/>
        <v/>
      </c>
      <c r="E448" s="162" t="str">
        <f t="shared" ca="1" si="712"/>
        <v/>
      </c>
      <c r="F448" s="24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6"/>
      <c r="V448" s="36">
        <f t="shared" si="718"/>
        <v>0</v>
      </c>
      <c r="W448" s="74" t="s">
        <v>37</v>
      </c>
      <c r="X448" s="42" t="str">
        <f t="shared" si="714"/>
        <v/>
      </c>
      <c r="Y448" s="24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6"/>
      <c r="AO448" s="36">
        <f t="shared" si="719"/>
        <v>0</v>
      </c>
      <c r="AP448" s="74" t="s">
        <v>37</v>
      </c>
      <c r="AQ448" s="82" t="str">
        <f t="shared" si="716"/>
        <v/>
      </c>
      <c r="AR448" s="24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36">
        <f t="shared" ref="BC448:BC456" si="720">SUM(AR448:BB448)</f>
        <v>0</v>
      </c>
      <c r="BF448"/>
    </row>
    <row r="449" spans="1:58" ht="17.25" customHeight="1" x14ac:dyDescent="0.15">
      <c r="A449" s="75" t="s">
        <v>38</v>
      </c>
      <c r="B449" s="38"/>
      <c r="C449" s="171" t="str">
        <f t="shared" ca="1" si="710"/>
        <v/>
      </c>
      <c r="D449" s="170" t="str">
        <f t="shared" ca="1" si="711"/>
        <v/>
      </c>
      <c r="E449" s="162" t="str">
        <f t="shared" ca="1" si="712"/>
        <v/>
      </c>
      <c r="F449" s="9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1"/>
      <c r="V449" s="36">
        <f t="shared" si="718"/>
        <v>0</v>
      </c>
      <c r="W449" s="75" t="s">
        <v>38</v>
      </c>
      <c r="X449" s="41" t="str">
        <f t="shared" si="714"/>
        <v/>
      </c>
      <c r="Y449" s="9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1"/>
      <c r="AO449" s="36">
        <f t="shared" si="719"/>
        <v>0</v>
      </c>
      <c r="AP449" s="75" t="s">
        <v>38</v>
      </c>
      <c r="AQ449" s="83" t="str">
        <f t="shared" si="716"/>
        <v/>
      </c>
      <c r="AR449" s="9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36">
        <f t="shared" si="720"/>
        <v>0</v>
      </c>
      <c r="BF449"/>
    </row>
    <row r="450" spans="1:58" ht="17.25" customHeight="1" x14ac:dyDescent="0.15">
      <c r="A450" s="74" t="s">
        <v>39</v>
      </c>
      <c r="B450" s="39"/>
      <c r="C450" s="171" t="str">
        <f t="shared" ca="1" si="710"/>
        <v/>
      </c>
      <c r="D450" s="170" t="str">
        <f t="shared" ca="1" si="711"/>
        <v/>
      </c>
      <c r="E450" s="162" t="str">
        <f t="shared" ca="1" si="712"/>
        <v/>
      </c>
      <c r="F450" s="24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6"/>
      <c r="V450" s="36">
        <f t="shared" si="718"/>
        <v>0</v>
      </c>
      <c r="W450" s="74" t="s">
        <v>39</v>
      </c>
      <c r="X450" s="42" t="str">
        <f t="shared" si="714"/>
        <v/>
      </c>
      <c r="Y450" s="24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6"/>
      <c r="AO450" s="36">
        <f t="shared" si="719"/>
        <v>0</v>
      </c>
      <c r="AP450" s="74" t="s">
        <v>39</v>
      </c>
      <c r="AQ450" s="82" t="str">
        <f t="shared" si="716"/>
        <v/>
      </c>
      <c r="AR450" s="24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36">
        <f t="shared" si="720"/>
        <v>0</v>
      </c>
      <c r="BF450"/>
    </row>
    <row r="451" spans="1:58" ht="17.25" customHeight="1" x14ac:dyDescent="0.15">
      <c r="A451" s="75" t="s">
        <v>40</v>
      </c>
      <c r="B451" s="38"/>
      <c r="C451" s="171" t="str">
        <f t="shared" ca="1" si="710"/>
        <v/>
      </c>
      <c r="D451" s="170" t="str">
        <f t="shared" ca="1" si="711"/>
        <v/>
      </c>
      <c r="E451" s="162" t="str">
        <f t="shared" ca="1" si="712"/>
        <v/>
      </c>
      <c r="F451" s="9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1"/>
      <c r="V451" s="36">
        <f t="shared" si="718"/>
        <v>0</v>
      </c>
      <c r="W451" s="75" t="s">
        <v>40</v>
      </c>
      <c r="X451" s="41" t="str">
        <f t="shared" si="714"/>
        <v/>
      </c>
      <c r="Y451" s="9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1"/>
      <c r="AO451" s="36">
        <f t="shared" si="719"/>
        <v>0</v>
      </c>
      <c r="AP451" s="75" t="s">
        <v>40</v>
      </c>
      <c r="AQ451" s="83" t="str">
        <f t="shared" si="716"/>
        <v/>
      </c>
      <c r="AR451" s="9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36">
        <f t="shared" si="720"/>
        <v>0</v>
      </c>
      <c r="BF451"/>
    </row>
    <row r="452" spans="1:58" ht="17.25" customHeight="1" x14ac:dyDescent="0.15">
      <c r="A452" s="74" t="s">
        <v>41</v>
      </c>
      <c r="B452" s="39"/>
      <c r="C452" s="171" t="str">
        <f t="shared" ca="1" si="710"/>
        <v/>
      </c>
      <c r="D452" s="170" t="str">
        <f t="shared" ca="1" si="711"/>
        <v/>
      </c>
      <c r="E452" s="162" t="str">
        <f t="shared" ca="1" si="712"/>
        <v/>
      </c>
      <c r="F452" s="24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6"/>
      <c r="V452" s="36">
        <f t="shared" si="718"/>
        <v>0</v>
      </c>
      <c r="W452" s="74" t="s">
        <v>41</v>
      </c>
      <c r="X452" s="42" t="str">
        <f t="shared" si="714"/>
        <v/>
      </c>
      <c r="Y452" s="24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6"/>
      <c r="AO452" s="36">
        <f t="shared" si="719"/>
        <v>0</v>
      </c>
      <c r="AP452" s="74" t="s">
        <v>41</v>
      </c>
      <c r="AQ452" s="82" t="str">
        <f t="shared" si="716"/>
        <v/>
      </c>
      <c r="AR452" s="24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36">
        <f t="shared" si="720"/>
        <v>0</v>
      </c>
      <c r="BF452"/>
    </row>
    <row r="453" spans="1:58" ht="17.25" customHeight="1" x14ac:dyDescent="0.15">
      <c r="A453" s="75" t="s">
        <v>42</v>
      </c>
      <c r="B453" s="38"/>
      <c r="C453" s="171" t="str">
        <f t="shared" ca="1" si="710"/>
        <v/>
      </c>
      <c r="D453" s="170" t="str">
        <f t="shared" ca="1" si="711"/>
        <v/>
      </c>
      <c r="E453" s="162" t="str">
        <f t="shared" ca="1" si="712"/>
        <v/>
      </c>
      <c r="F453" s="9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1"/>
      <c r="V453" s="36">
        <f t="shared" si="718"/>
        <v>0</v>
      </c>
      <c r="W453" s="75" t="s">
        <v>42</v>
      </c>
      <c r="X453" s="41" t="str">
        <f t="shared" si="714"/>
        <v/>
      </c>
      <c r="Y453" s="9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1"/>
      <c r="AO453" s="36">
        <f t="shared" si="719"/>
        <v>0</v>
      </c>
      <c r="AP453" s="75" t="s">
        <v>42</v>
      </c>
      <c r="AQ453" s="83" t="str">
        <f t="shared" si="716"/>
        <v/>
      </c>
      <c r="AR453" s="9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36">
        <f t="shared" si="720"/>
        <v>0</v>
      </c>
      <c r="BF453"/>
    </row>
    <row r="454" spans="1:58" ht="17.25" customHeight="1" x14ac:dyDescent="0.15">
      <c r="A454" s="74" t="s">
        <v>43</v>
      </c>
      <c r="B454" s="39"/>
      <c r="C454" s="171" t="str">
        <f t="shared" ca="1" si="710"/>
        <v/>
      </c>
      <c r="D454" s="170" t="str">
        <f t="shared" ca="1" si="711"/>
        <v/>
      </c>
      <c r="E454" s="162" t="str">
        <f t="shared" ca="1" si="712"/>
        <v/>
      </c>
      <c r="F454" s="24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6"/>
      <c r="V454" s="36">
        <f t="shared" si="718"/>
        <v>0</v>
      </c>
      <c r="W454" s="74" t="s">
        <v>43</v>
      </c>
      <c r="X454" s="42" t="str">
        <f t="shared" si="714"/>
        <v/>
      </c>
      <c r="Y454" s="24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6"/>
      <c r="AO454" s="36">
        <f t="shared" si="719"/>
        <v>0</v>
      </c>
      <c r="AP454" s="74" t="s">
        <v>43</v>
      </c>
      <c r="AQ454" s="82" t="str">
        <f t="shared" si="716"/>
        <v/>
      </c>
      <c r="AR454" s="24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36">
        <f t="shared" si="720"/>
        <v>0</v>
      </c>
      <c r="BF454"/>
    </row>
    <row r="455" spans="1:58" ht="17.25" customHeight="1" x14ac:dyDescent="0.15">
      <c r="A455" s="75" t="s">
        <v>44</v>
      </c>
      <c r="B455" s="38"/>
      <c r="C455" s="171" t="str">
        <f t="shared" ca="1" si="710"/>
        <v/>
      </c>
      <c r="D455" s="170" t="str">
        <f t="shared" ca="1" si="711"/>
        <v/>
      </c>
      <c r="E455" s="162" t="str">
        <f t="shared" ca="1" si="712"/>
        <v/>
      </c>
      <c r="F455" s="9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1"/>
      <c r="V455" s="36">
        <f t="shared" si="718"/>
        <v>0</v>
      </c>
      <c r="W455" s="75" t="s">
        <v>44</v>
      </c>
      <c r="X455" s="41" t="str">
        <f t="shared" si="714"/>
        <v/>
      </c>
      <c r="Y455" s="9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1"/>
      <c r="AO455" s="36">
        <f t="shared" si="719"/>
        <v>0</v>
      </c>
      <c r="AP455" s="75" t="s">
        <v>44</v>
      </c>
      <c r="AQ455" s="83" t="str">
        <f t="shared" si="716"/>
        <v/>
      </c>
      <c r="AR455" s="9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36">
        <f t="shared" si="720"/>
        <v>0</v>
      </c>
      <c r="BF455"/>
    </row>
    <row r="456" spans="1:58" ht="17.25" customHeight="1" thickBot="1" x14ac:dyDescent="0.2">
      <c r="A456" s="76" t="s">
        <v>45</v>
      </c>
      <c r="B456" s="40"/>
      <c r="C456" s="172" t="str">
        <f t="shared" ca="1" si="710"/>
        <v/>
      </c>
      <c r="D456" s="173" t="str">
        <f t="shared" ca="1" si="711"/>
        <v/>
      </c>
      <c r="E456" s="163" t="str">
        <f t="shared" ca="1" si="712"/>
        <v/>
      </c>
      <c r="F456" s="27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9"/>
      <c r="V456" s="36">
        <f>SUM(F456:U456)</f>
        <v>0</v>
      </c>
      <c r="W456" s="76" t="s">
        <v>45</v>
      </c>
      <c r="X456" s="43" t="str">
        <f t="shared" si="714"/>
        <v/>
      </c>
      <c r="Y456" s="27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9"/>
      <c r="AO456" s="36">
        <f t="shared" si="719"/>
        <v>0</v>
      </c>
      <c r="AP456" s="76" t="s">
        <v>45</v>
      </c>
      <c r="AQ456" s="84" t="str">
        <f t="shared" si="716"/>
        <v/>
      </c>
      <c r="AR456" s="27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36">
        <f t="shared" si="720"/>
        <v>0</v>
      </c>
      <c r="BF456"/>
    </row>
    <row r="457" spans="1:58" ht="17.25" customHeight="1" thickTop="1" thickBot="1" x14ac:dyDescent="0.2">
      <c r="A457" s="199" t="s">
        <v>2</v>
      </c>
      <c r="B457" s="200"/>
      <c r="C457" s="22" t="s">
        <v>62</v>
      </c>
      <c r="D457" s="33" t="s">
        <v>62</v>
      </c>
      <c r="E457" s="160" t="s">
        <v>62</v>
      </c>
      <c r="F457" s="13">
        <f>SUM(F417:F456)</f>
        <v>0</v>
      </c>
      <c r="G457" s="14">
        <f t="shared" ref="G457:U457" si="721">SUM(G417:G456)</f>
        <v>0</v>
      </c>
      <c r="H457" s="14">
        <f t="shared" si="721"/>
        <v>0</v>
      </c>
      <c r="I457" s="14">
        <f t="shared" si="721"/>
        <v>0</v>
      </c>
      <c r="J457" s="14">
        <f t="shared" si="721"/>
        <v>0</v>
      </c>
      <c r="K457" s="14">
        <f t="shared" si="721"/>
        <v>0</v>
      </c>
      <c r="L457" s="14">
        <f t="shared" si="721"/>
        <v>0</v>
      </c>
      <c r="M457" s="14">
        <f t="shared" si="721"/>
        <v>0</v>
      </c>
      <c r="N457" s="14">
        <f t="shared" si="721"/>
        <v>0</v>
      </c>
      <c r="O457" s="14">
        <f t="shared" si="721"/>
        <v>0</v>
      </c>
      <c r="P457" s="14">
        <f t="shared" si="721"/>
        <v>0</v>
      </c>
      <c r="Q457" s="14">
        <f t="shared" si="721"/>
        <v>0</v>
      </c>
      <c r="R457" s="14">
        <f t="shared" si="721"/>
        <v>0</v>
      </c>
      <c r="S457" s="14">
        <f t="shared" si="721"/>
        <v>0</v>
      </c>
      <c r="T457" s="14">
        <f t="shared" si="721"/>
        <v>0</v>
      </c>
      <c r="U457" s="15">
        <f t="shared" si="721"/>
        <v>0</v>
      </c>
      <c r="V457" s="17">
        <f>SUM(V417:V456)</f>
        <v>0</v>
      </c>
      <c r="W457" s="149" t="s">
        <v>2</v>
      </c>
      <c r="X457" s="150"/>
      <c r="Y457" s="13">
        <f t="shared" ref="Y457:AN457" si="722">SUM(Y417:Y456)</f>
        <v>0</v>
      </c>
      <c r="Z457" s="14">
        <f t="shared" si="722"/>
        <v>0</v>
      </c>
      <c r="AA457" s="14">
        <f t="shared" si="722"/>
        <v>0</v>
      </c>
      <c r="AB457" s="14">
        <f t="shared" si="722"/>
        <v>0</v>
      </c>
      <c r="AC457" s="14">
        <f t="shared" si="722"/>
        <v>0</v>
      </c>
      <c r="AD457" s="14">
        <f t="shared" si="722"/>
        <v>0</v>
      </c>
      <c r="AE457" s="14">
        <f t="shared" si="722"/>
        <v>0</v>
      </c>
      <c r="AF457" s="14">
        <f t="shared" si="722"/>
        <v>0</v>
      </c>
      <c r="AG457" s="14">
        <f t="shared" si="722"/>
        <v>0</v>
      </c>
      <c r="AH457" s="14">
        <f t="shared" si="722"/>
        <v>0</v>
      </c>
      <c r="AI457" s="14">
        <f t="shared" si="722"/>
        <v>0</v>
      </c>
      <c r="AJ457" s="14">
        <f t="shared" si="722"/>
        <v>0</v>
      </c>
      <c r="AK457" s="14">
        <f t="shared" si="722"/>
        <v>0</v>
      </c>
      <c r="AL457" s="14">
        <f t="shared" si="722"/>
        <v>0</v>
      </c>
      <c r="AM457" s="14">
        <f t="shared" si="722"/>
        <v>0</v>
      </c>
      <c r="AN457" s="15">
        <f t="shared" si="722"/>
        <v>0</v>
      </c>
      <c r="AO457" s="17">
        <f>SUM(AO417:AO456)</f>
        <v>0</v>
      </c>
      <c r="AP457" s="149" t="s">
        <v>2</v>
      </c>
      <c r="AQ457" s="150"/>
      <c r="AR457" s="13">
        <f t="shared" ref="AR457:BC457" si="723">SUM(AR417:AR456)</f>
        <v>0</v>
      </c>
      <c r="AS457" s="14">
        <f t="shared" si="723"/>
        <v>0</v>
      </c>
      <c r="AT457" s="14">
        <f t="shared" si="723"/>
        <v>0</v>
      </c>
      <c r="AU457" s="14">
        <f t="shared" si="723"/>
        <v>0</v>
      </c>
      <c r="AV457" s="14">
        <f t="shared" si="723"/>
        <v>0</v>
      </c>
      <c r="AW457" s="14">
        <f t="shared" si="723"/>
        <v>0</v>
      </c>
      <c r="AX457" s="14">
        <f t="shared" si="723"/>
        <v>0</v>
      </c>
      <c r="AY457" s="14">
        <f t="shared" si="723"/>
        <v>0</v>
      </c>
      <c r="AZ457" s="14">
        <f t="shared" si="723"/>
        <v>0</v>
      </c>
      <c r="BA457" s="14">
        <f t="shared" si="723"/>
        <v>0</v>
      </c>
      <c r="BB457" s="15">
        <f t="shared" si="723"/>
        <v>0</v>
      </c>
      <c r="BC457" s="37">
        <f t="shared" si="723"/>
        <v>0</v>
      </c>
      <c r="BF457"/>
    </row>
    <row r="458" spans="1:58" ht="7.5" customHeight="1" x14ac:dyDescent="0.15"/>
    <row r="459" spans="1:58" ht="24.75" customHeight="1" x14ac:dyDescent="0.15">
      <c r="A459" s="2" t="s">
        <v>133</v>
      </c>
      <c r="B459" s="19"/>
      <c r="C459" s="16" t="str">
        <f>$C$2</f>
        <v>14-9122</v>
      </c>
      <c r="E459" s="16"/>
      <c r="G459" s="16" t="str">
        <f>$G$2</f>
        <v>カラーコーディネートのリバーシブルバッグ</v>
      </c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205" t="s">
        <v>64</v>
      </c>
      <c r="T459" s="205"/>
      <c r="U459" s="183" t="s">
        <v>76</v>
      </c>
      <c r="W459"/>
      <c r="X459"/>
      <c r="Y459"/>
      <c r="Z459"/>
      <c r="AA459"/>
      <c r="AQ459"/>
      <c r="AR459"/>
      <c r="AS459"/>
      <c r="AT459"/>
    </row>
    <row r="460" spans="1:58" ht="3" customHeight="1" x14ac:dyDescent="0.15">
      <c r="A460" s="116"/>
      <c r="W460"/>
      <c r="X460"/>
      <c r="Y460"/>
      <c r="Z460"/>
      <c r="AA460"/>
      <c r="AQ460"/>
      <c r="AR460"/>
      <c r="AS460"/>
      <c r="AT460"/>
    </row>
    <row r="461" spans="1:58" s="3" customFormat="1" ht="32.25" customHeight="1" x14ac:dyDescent="0.15">
      <c r="A461" s="184" t="str">
        <f>A411&amp;""</f>
        <v/>
      </c>
      <c r="B461" s="184"/>
      <c r="C461" s="108" t="s">
        <v>0</v>
      </c>
      <c r="D461" s="203" t="str">
        <f>$D$61&amp;""</f>
        <v/>
      </c>
      <c r="E461" s="203"/>
      <c r="F461" s="108" t="s">
        <v>3</v>
      </c>
      <c r="G461" s="189"/>
      <c r="H461" s="189"/>
      <c r="I461" s="108" t="s">
        <v>4</v>
      </c>
      <c r="J461" s="87" t="s">
        <v>1</v>
      </c>
      <c r="K461" s="196">
        <f>SUM(F507:U507)</f>
        <v>0</v>
      </c>
      <c r="L461" s="196"/>
      <c r="M461" s="88" t="s">
        <v>5</v>
      </c>
      <c r="N461" s="20"/>
      <c r="O461" s="20"/>
      <c r="P461" s="204" t="s">
        <v>66</v>
      </c>
      <c r="Q461" s="204"/>
      <c r="R461" s="114" t="s">
        <v>65</v>
      </c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E461" s="21"/>
      <c r="BF461" s="12"/>
    </row>
    <row r="462" spans="1:58" ht="4.5" customHeight="1" x14ac:dyDescent="0.15">
      <c r="G462" s="122"/>
      <c r="W462"/>
      <c r="X462"/>
      <c r="Y462"/>
      <c r="Z462"/>
      <c r="AA462"/>
      <c r="AQ462"/>
      <c r="AR462"/>
      <c r="AS462"/>
      <c r="AT462"/>
    </row>
    <row r="463" spans="1:58" ht="14.45" customHeight="1" thickBot="1" x14ac:dyDescent="0.2">
      <c r="A463" s="130"/>
      <c r="B463" s="180" t="s">
        <v>113</v>
      </c>
      <c r="C463" s="34"/>
      <c r="D463" s="121"/>
      <c r="E463" s="35"/>
      <c r="F463" s="1" t="s">
        <v>85</v>
      </c>
      <c r="G463" s="122"/>
      <c r="W463" s="181" t="s">
        <v>114</v>
      </c>
      <c r="AP463" s="130" t="s">
        <v>83</v>
      </c>
    </row>
    <row r="464" spans="1:58" ht="24" customHeight="1" x14ac:dyDescent="0.15">
      <c r="A464" s="129"/>
      <c r="B464" s="146"/>
      <c r="C464" s="129" t="s">
        <v>95</v>
      </c>
      <c r="D464" s="144" t="s">
        <v>96</v>
      </c>
      <c r="E464" s="141"/>
      <c r="F464" s="175" t="str">
        <f>C$7&amp;""</f>
        <v>ﾋﾟﾝｸ</v>
      </c>
      <c r="G464" s="175" t="str">
        <f t="shared" ref="G464" si="724">D$7&amp;""</f>
        <v>水色</v>
      </c>
      <c r="H464" s="175" t="str">
        <f t="shared" ref="H464" si="725">E$7&amp;""</f>
        <v>ﾗｲﾄｸﾞﾚｰ</v>
      </c>
      <c r="I464" s="175" t="str">
        <f t="shared" ref="I464" si="726">F$7&amp;""</f>
        <v>生成</v>
      </c>
      <c r="J464" s="175" t="str">
        <f t="shared" ref="J464" si="727">G$7&amp;""</f>
        <v>ﾍﾞｰｼﾞｭ</v>
      </c>
      <c r="K464" s="175" t="str">
        <f t="shared" ref="K464" si="728">H$7&amp;""</f>
        <v>ｶｰｷ</v>
      </c>
      <c r="L464" s="175" t="str">
        <f t="shared" ref="L464" si="729">I$7&amp;""</f>
        <v>モス</v>
      </c>
      <c r="M464" s="175" t="str">
        <f t="shared" ref="M464" si="730">J$7&amp;""</f>
        <v>黒</v>
      </c>
      <c r="N464" s="175" t="str">
        <f t="shared" ref="N464" si="731">K$7&amp;""</f>
        <v>赤</v>
      </c>
      <c r="O464" s="175" t="str">
        <f t="shared" ref="O464" si="732">L$7&amp;""</f>
        <v>ｴﾒﾗﾙﾄﾞ</v>
      </c>
      <c r="P464" s="175" t="str">
        <f t="shared" ref="P464" si="733">M$7&amp;""</f>
        <v>ﾁｪﾘｰ</v>
      </c>
      <c r="Q464" s="175" t="str">
        <f t="shared" ref="Q464" si="734">N$7&amp;""</f>
        <v>黄</v>
      </c>
      <c r="R464" s="175" t="str">
        <f t="shared" ref="R464" si="735">O$7&amp;""</f>
        <v>ｺﾊﾞﾙﾄ</v>
      </c>
      <c r="S464" s="175" t="str">
        <f t="shared" ref="S464" si="736">P$7&amp;""</f>
        <v>紺</v>
      </c>
      <c r="T464" s="175" t="str">
        <f t="shared" ref="T464" si="737">Q$7&amp;""</f>
        <v>ﾗﾍﾞﾝﾀﾞｰ</v>
      </c>
      <c r="U464" s="176" t="str">
        <f t="shared" ref="U464" si="738">R$7&amp;""</f>
        <v>ﾗｲﾄﾌﾞﾙｰ</v>
      </c>
      <c r="V464" s="5"/>
      <c r="W464" s="135"/>
      <c r="X464" s="127"/>
      <c r="Y464" s="179" t="str">
        <f t="shared" ref="Y464" si="739">C$25&amp;""</f>
        <v>ﾋﾟﾝｸ</v>
      </c>
      <c r="Z464" s="177" t="str">
        <f t="shared" ref="Z464" si="740">D$25&amp;""</f>
        <v>水色</v>
      </c>
      <c r="AA464" s="177" t="str">
        <f t="shared" ref="AA464" si="741">E$25&amp;""</f>
        <v>ﾗｲﾄｸﾞﾚｰ</v>
      </c>
      <c r="AB464" s="177" t="str">
        <f t="shared" ref="AB464" si="742">F$25&amp;""</f>
        <v>生成</v>
      </c>
      <c r="AC464" s="177" t="str">
        <f t="shared" ref="AC464" si="743">G$25&amp;""</f>
        <v>ﾍﾞｰｼﾞｭ</v>
      </c>
      <c r="AD464" s="177" t="str">
        <f t="shared" ref="AD464" si="744">H$25&amp;""</f>
        <v>ｶｰｷ</v>
      </c>
      <c r="AE464" s="177" t="str">
        <f t="shared" ref="AE464" si="745">I$25&amp;""</f>
        <v>モス</v>
      </c>
      <c r="AF464" s="177" t="str">
        <f t="shared" ref="AF464" si="746">J$25&amp;""</f>
        <v>黒</v>
      </c>
      <c r="AG464" s="177" t="str">
        <f t="shared" ref="AG464" si="747">K$25&amp;""</f>
        <v>赤</v>
      </c>
      <c r="AH464" s="177" t="str">
        <f t="shared" ref="AH464" si="748">L$25&amp;""</f>
        <v>ｴﾒﾗﾙﾄﾞ</v>
      </c>
      <c r="AI464" s="177" t="str">
        <f t="shared" ref="AI464" si="749">M$25&amp;""</f>
        <v>ﾁｪﾘｰ</v>
      </c>
      <c r="AJ464" s="177" t="str">
        <f t="shared" ref="AJ464" si="750">N$25&amp;""</f>
        <v>黄</v>
      </c>
      <c r="AK464" s="177" t="str">
        <f t="shared" ref="AK464" si="751">O$25&amp;""</f>
        <v>ｺﾊﾞﾙﾄ</v>
      </c>
      <c r="AL464" s="177" t="str">
        <f t="shared" ref="AL464" si="752">P$25&amp;""</f>
        <v>紺</v>
      </c>
      <c r="AM464" s="177" t="str">
        <f t="shared" ref="AM464" si="753">Q$25&amp;""</f>
        <v>ﾗﾍﾞﾝﾀﾞｰ</v>
      </c>
      <c r="AN464" s="178" t="str">
        <f t="shared" ref="AN464" si="754">R$25&amp;""</f>
        <v>ﾗｲﾄﾌﾞﾙｰ</v>
      </c>
      <c r="AO464" s="36"/>
      <c r="AP464" s="135"/>
      <c r="AQ464" s="131"/>
      <c r="AR464" s="44" t="str">
        <f>C$43&amp;""</f>
        <v>白</v>
      </c>
      <c r="AS464" s="31" t="str">
        <f t="shared" ref="AS464" si="755">D$43&amp;""</f>
        <v>黄</v>
      </c>
      <c r="AT464" s="30" t="str">
        <f t="shared" ref="AT464" si="756">E$43&amp;""</f>
        <v>ﾍﾞｰｼﾞｭ</v>
      </c>
      <c r="AU464" s="31" t="str">
        <f t="shared" ref="AU464" si="757">F$43&amp;""</f>
        <v>茶</v>
      </c>
      <c r="AV464" s="31" t="str">
        <f t="shared" ref="AV464" si="758">G$43&amp;""</f>
        <v>ﾋﾟﾝｸ</v>
      </c>
      <c r="AW464" s="31" t="str">
        <f t="shared" ref="AW464" si="759">H$43&amp;""</f>
        <v>赤</v>
      </c>
      <c r="AX464" s="31" t="str">
        <f t="shared" ref="AX464" si="760">I$43&amp;""</f>
        <v>黒</v>
      </c>
      <c r="AY464" s="31" t="str">
        <f t="shared" ref="AY464" si="761">J$43&amp;""</f>
        <v>緑</v>
      </c>
      <c r="AZ464" s="31" t="str">
        <f t="shared" ref="AZ464" si="762">K$43&amp;""</f>
        <v>ﾌﾞﾙｰ</v>
      </c>
      <c r="BA464" s="31" t="str">
        <f t="shared" ref="BA464" si="763">L$43&amp;""</f>
        <v>紺</v>
      </c>
      <c r="BB464" s="45" t="str">
        <f t="shared" ref="BB464" si="764">M$43&amp;""</f>
        <v>ｸﾞﾚｰ</v>
      </c>
      <c r="BC464" s="5"/>
      <c r="BF464"/>
    </row>
    <row r="465" spans="1:58" ht="12" customHeight="1" x14ac:dyDescent="0.15">
      <c r="A465" s="152" t="s">
        <v>47</v>
      </c>
      <c r="B465" s="151" t="s">
        <v>88</v>
      </c>
      <c r="C465" s="145"/>
      <c r="D465" s="142"/>
      <c r="E465" s="143"/>
      <c r="F465" s="192"/>
      <c r="G465" s="185"/>
      <c r="H465" s="190"/>
      <c r="I465" s="185"/>
      <c r="J465" s="190"/>
      <c r="K465" s="185"/>
      <c r="L465" s="185"/>
      <c r="M465" s="185"/>
      <c r="N465" s="185"/>
      <c r="O465" s="105"/>
      <c r="P465" s="105"/>
      <c r="Q465" s="105"/>
      <c r="R465" s="105"/>
      <c r="S465" s="185"/>
      <c r="T465" s="185"/>
      <c r="U465" s="197"/>
      <c r="V465" s="5"/>
      <c r="W465" s="153" t="s">
        <v>97</v>
      </c>
      <c r="X465" s="128"/>
      <c r="Y465" s="201"/>
      <c r="Z465" s="185"/>
      <c r="AA465" s="190"/>
      <c r="AB465" s="185"/>
      <c r="AC465" s="190"/>
      <c r="AD465" s="185"/>
      <c r="AE465" s="185"/>
      <c r="AF465" s="105"/>
      <c r="AG465" s="105"/>
      <c r="AH465" s="105"/>
      <c r="AI465" s="105"/>
      <c r="AJ465" s="185"/>
      <c r="AK465" s="185"/>
      <c r="AL465" s="185"/>
      <c r="AM465" s="185"/>
      <c r="AN465" s="197"/>
      <c r="AO465" s="36"/>
      <c r="AP465" s="153" t="s">
        <v>97</v>
      </c>
      <c r="AQ465" s="132"/>
      <c r="AR465" s="201"/>
      <c r="AS465" s="194"/>
      <c r="AT465" s="187"/>
      <c r="AU465" s="194"/>
      <c r="AV465" s="185"/>
      <c r="AW465" s="185"/>
      <c r="AX465" s="185"/>
      <c r="AY465" s="185"/>
      <c r="AZ465" s="185"/>
      <c r="BA465" s="185"/>
      <c r="BB465" s="197"/>
      <c r="BC465" s="5"/>
      <c r="BF465"/>
    </row>
    <row r="466" spans="1:58" ht="14.25" thickBot="1" x14ac:dyDescent="0.2">
      <c r="A466" s="140"/>
      <c r="B466" s="147"/>
      <c r="C466" s="154" t="s">
        <v>136</v>
      </c>
      <c r="D466" s="155" t="s">
        <v>135</v>
      </c>
      <c r="E466" s="156"/>
      <c r="F466" s="193"/>
      <c r="G466" s="186"/>
      <c r="H466" s="191"/>
      <c r="I466" s="186"/>
      <c r="J466" s="191"/>
      <c r="K466" s="186"/>
      <c r="L466" s="186"/>
      <c r="M466" s="186"/>
      <c r="N466" s="186"/>
      <c r="O466" s="106"/>
      <c r="P466" s="106"/>
      <c r="Q466" s="106"/>
      <c r="R466" s="106"/>
      <c r="S466" s="186"/>
      <c r="T466" s="186"/>
      <c r="U466" s="198"/>
      <c r="V466" s="5"/>
      <c r="W466" s="139"/>
      <c r="X466" s="23" t="s">
        <v>88</v>
      </c>
      <c r="Y466" s="202"/>
      <c r="Z466" s="186"/>
      <c r="AA466" s="191"/>
      <c r="AB466" s="186"/>
      <c r="AC466" s="191"/>
      <c r="AD466" s="186"/>
      <c r="AE466" s="186"/>
      <c r="AF466" s="106"/>
      <c r="AG466" s="106"/>
      <c r="AH466" s="106"/>
      <c r="AI466" s="106"/>
      <c r="AJ466" s="186"/>
      <c r="AK466" s="186"/>
      <c r="AL466" s="186"/>
      <c r="AM466" s="186"/>
      <c r="AN466" s="198"/>
      <c r="AO466" s="36"/>
      <c r="AP466" s="139"/>
      <c r="AQ466" s="23" t="s">
        <v>88</v>
      </c>
      <c r="AR466" s="202"/>
      <c r="AS466" s="195"/>
      <c r="AT466" s="188"/>
      <c r="AU466" s="195"/>
      <c r="AV466" s="186"/>
      <c r="AW466" s="186"/>
      <c r="AX466" s="186"/>
      <c r="AY466" s="186"/>
      <c r="AZ466" s="186"/>
      <c r="BA466" s="186"/>
      <c r="BB466" s="198"/>
      <c r="BC466" s="5"/>
      <c r="BF466"/>
    </row>
    <row r="467" spans="1:58" ht="17.25" customHeight="1" x14ac:dyDescent="0.15">
      <c r="A467" s="73" t="s">
        <v>6</v>
      </c>
      <c r="B467" s="78"/>
      <c r="C467" s="169" t="str">
        <f t="shared" ref="C467:C506" ca="1" si="765">IFERROR(OFFSET(F$64,0,MATCH(1,$F467:$U467,)-1),"")</f>
        <v/>
      </c>
      <c r="D467" s="170" t="str">
        <f t="shared" ref="D467:D506" ca="1" si="766">IFERROR(OFFSET(Y$64,0,MATCH(1,$Y467:$AN467,)-1),"")</f>
        <v/>
      </c>
      <c r="E467" s="161" t="str">
        <f t="shared" ref="E467:E506" ca="1" si="767">IFERROR(OFFSET(AR$64,0,MATCH(1,$AR467:$BB467,)-1),"")</f>
        <v/>
      </c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36">
        <f>SUM(F467:U467)</f>
        <v>0</v>
      </c>
      <c r="W467" s="77" t="s">
        <v>6</v>
      </c>
      <c r="X467" s="80" t="str">
        <f>$B467&amp;""</f>
        <v/>
      </c>
      <c r="Y467" s="6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8"/>
      <c r="AO467" s="36">
        <f>SUM(Y467:AN467)</f>
        <v>0</v>
      </c>
      <c r="AP467" s="73" t="s">
        <v>6</v>
      </c>
      <c r="AQ467" s="80" t="str">
        <f>$B467&amp;""</f>
        <v/>
      </c>
      <c r="AR467" s="6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36">
        <f>SUM(AR467:BB467)</f>
        <v>0</v>
      </c>
      <c r="BF467"/>
    </row>
    <row r="468" spans="1:58" ht="17.25" customHeight="1" x14ac:dyDescent="0.15">
      <c r="A468" s="74" t="s">
        <v>7</v>
      </c>
      <c r="B468" s="79"/>
      <c r="C468" s="171" t="str">
        <f t="shared" ca="1" si="765"/>
        <v/>
      </c>
      <c r="D468" s="170" t="str">
        <f t="shared" ca="1" si="766"/>
        <v/>
      </c>
      <c r="E468" s="162" t="str">
        <f t="shared" ca="1" si="767"/>
        <v/>
      </c>
      <c r="F468" s="24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6"/>
      <c r="V468" s="36">
        <f t="shared" ref="V468:V485" si="768">SUM(F468:U468)</f>
        <v>0</v>
      </c>
      <c r="W468" s="74" t="s">
        <v>7</v>
      </c>
      <c r="X468" s="81" t="str">
        <f t="shared" ref="X468:X506" si="769">$B468&amp;""</f>
        <v/>
      </c>
      <c r="Y468" s="24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6"/>
      <c r="AO468" s="36">
        <f t="shared" ref="AO468:AO493" si="770">SUM(Y468:AN468)</f>
        <v>0</v>
      </c>
      <c r="AP468" s="74" t="s">
        <v>7</v>
      </c>
      <c r="AQ468" s="82" t="str">
        <f t="shared" ref="AQ468:AQ506" si="771">$B468&amp;""</f>
        <v/>
      </c>
      <c r="AR468" s="24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36">
        <f t="shared" ref="BC468:BC496" si="772">SUM(AR468:BB468)</f>
        <v>0</v>
      </c>
      <c r="BF468"/>
    </row>
    <row r="469" spans="1:58" ht="17.25" customHeight="1" x14ac:dyDescent="0.15">
      <c r="A469" s="75" t="s">
        <v>8</v>
      </c>
      <c r="B469" s="38"/>
      <c r="C469" s="171" t="str">
        <f t="shared" ca="1" si="765"/>
        <v/>
      </c>
      <c r="D469" s="170" t="str">
        <f t="shared" ca="1" si="766"/>
        <v/>
      </c>
      <c r="E469" s="162" t="str">
        <f t="shared" ca="1" si="767"/>
        <v/>
      </c>
      <c r="F469" s="9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1"/>
      <c r="V469" s="36">
        <f t="shared" si="768"/>
        <v>0</v>
      </c>
      <c r="W469" s="75" t="s">
        <v>8</v>
      </c>
      <c r="X469" s="41" t="str">
        <f t="shared" si="769"/>
        <v/>
      </c>
      <c r="Y469" s="9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1"/>
      <c r="AO469" s="36">
        <f t="shared" si="770"/>
        <v>0</v>
      </c>
      <c r="AP469" s="75" t="s">
        <v>8</v>
      </c>
      <c r="AQ469" s="83" t="str">
        <f t="shared" si="771"/>
        <v/>
      </c>
      <c r="AR469" s="9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36">
        <f t="shared" si="772"/>
        <v>0</v>
      </c>
      <c r="BF469"/>
    </row>
    <row r="470" spans="1:58" ht="17.25" customHeight="1" x14ac:dyDescent="0.15">
      <c r="A470" s="74" t="s">
        <v>9</v>
      </c>
      <c r="B470" s="39"/>
      <c r="C470" s="171" t="str">
        <f t="shared" ca="1" si="765"/>
        <v/>
      </c>
      <c r="D470" s="170" t="str">
        <f t="shared" ca="1" si="766"/>
        <v/>
      </c>
      <c r="E470" s="162" t="str">
        <f t="shared" ca="1" si="767"/>
        <v/>
      </c>
      <c r="F470" s="24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6"/>
      <c r="V470" s="36">
        <f t="shared" si="768"/>
        <v>0</v>
      </c>
      <c r="W470" s="74" t="s">
        <v>9</v>
      </c>
      <c r="X470" s="42" t="str">
        <f t="shared" si="769"/>
        <v/>
      </c>
      <c r="Y470" s="24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6"/>
      <c r="AO470" s="36">
        <f t="shared" si="770"/>
        <v>0</v>
      </c>
      <c r="AP470" s="74" t="s">
        <v>9</v>
      </c>
      <c r="AQ470" s="82" t="str">
        <f t="shared" si="771"/>
        <v/>
      </c>
      <c r="AR470" s="24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36">
        <f t="shared" si="772"/>
        <v>0</v>
      </c>
      <c r="BF470"/>
    </row>
    <row r="471" spans="1:58" ht="17.25" customHeight="1" x14ac:dyDescent="0.15">
      <c r="A471" s="75" t="s">
        <v>10</v>
      </c>
      <c r="B471" s="38"/>
      <c r="C471" s="171" t="str">
        <f t="shared" ca="1" si="765"/>
        <v/>
      </c>
      <c r="D471" s="170" t="str">
        <f t="shared" ca="1" si="766"/>
        <v/>
      </c>
      <c r="E471" s="162" t="str">
        <f t="shared" ca="1" si="767"/>
        <v/>
      </c>
      <c r="F471" s="9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1"/>
      <c r="V471" s="36">
        <f t="shared" si="768"/>
        <v>0</v>
      </c>
      <c r="W471" s="75" t="s">
        <v>10</v>
      </c>
      <c r="X471" s="41" t="str">
        <f t="shared" si="769"/>
        <v/>
      </c>
      <c r="Y471" s="9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1"/>
      <c r="AO471" s="36">
        <f t="shared" si="770"/>
        <v>0</v>
      </c>
      <c r="AP471" s="75" t="s">
        <v>10</v>
      </c>
      <c r="AQ471" s="83" t="str">
        <f t="shared" si="771"/>
        <v/>
      </c>
      <c r="AR471" s="9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36">
        <f t="shared" si="772"/>
        <v>0</v>
      </c>
      <c r="BF471"/>
    </row>
    <row r="472" spans="1:58" ht="17.25" customHeight="1" x14ac:dyDescent="0.15">
      <c r="A472" s="74" t="s">
        <v>11</v>
      </c>
      <c r="B472" s="39"/>
      <c r="C472" s="171" t="str">
        <f t="shared" ca="1" si="765"/>
        <v/>
      </c>
      <c r="D472" s="170" t="str">
        <f t="shared" ca="1" si="766"/>
        <v/>
      </c>
      <c r="E472" s="162" t="str">
        <f t="shared" ca="1" si="767"/>
        <v/>
      </c>
      <c r="F472" s="24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6"/>
      <c r="V472" s="36">
        <f t="shared" si="768"/>
        <v>0</v>
      </c>
      <c r="W472" s="74" t="s">
        <v>11</v>
      </c>
      <c r="X472" s="42" t="str">
        <f t="shared" si="769"/>
        <v/>
      </c>
      <c r="Y472" s="24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6"/>
      <c r="AO472" s="36">
        <f t="shared" si="770"/>
        <v>0</v>
      </c>
      <c r="AP472" s="74" t="s">
        <v>11</v>
      </c>
      <c r="AQ472" s="82" t="str">
        <f t="shared" si="771"/>
        <v/>
      </c>
      <c r="AR472" s="24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36">
        <f t="shared" si="772"/>
        <v>0</v>
      </c>
      <c r="BF472"/>
    </row>
    <row r="473" spans="1:58" ht="17.25" customHeight="1" x14ac:dyDescent="0.15">
      <c r="A473" s="75" t="s">
        <v>12</v>
      </c>
      <c r="B473" s="38"/>
      <c r="C473" s="171" t="str">
        <f t="shared" ca="1" si="765"/>
        <v/>
      </c>
      <c r="D473" s="170" t="str">
        <f t="shared" ca="1" si="766"/>
        <v/>
      </c>
      <c r="E473" s="162" t="str">
        <f t="shared" ca="1" si="767"/>
        <v/>
      </c>
      <c r="F473" s="9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1"/>
      <c r="V473" s="36">
        <f t="shared" si="768"/>
        <v>0</v>
      </c>
      <c r="W473" s="75" t="s">
        <v>12</v>
      </c>
      <c r="X473" s="41" t="str">
        <f t="shared" si="769"/>
        <v/>
      </c>
      <c r="Y473" s="9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1"/>
      <c r="AO473" s="36">
        <f t="shared" si="770"/>
        <v>0</v>
      </c>
      <c r="AP473" s="75" t="s">
        <v>12</v>
      </c>
      <c r="AQ473" s="83" t="str">
        <f t="shared" si="771"/>
        <v/>
      </c>
      <c r="AR473" s="9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36">
        <f t="shared" si="772"/>
        <v>0</v>
      </c>
      <c r="BF473"/>
    </row>
    <row r="474" spans="1:58" ht="17.25" customHeight="1" x14ac:dyDescent="0.15">
      <c r="A474" s="74" t="s">
        <v>13</v>
      </c>
      <c r="B474" s="39"/>
      <c r="C474" s="171" t="str">
        <f t="shared" ca="1" si="765"/>
        <v/>
      </c>
      <c r="D474" s="170" t="str">
        <f t="shared" ca="1" si="766"/>
        <v/>
      </c>
      <c r="E474" s="162" t="str">
        <f t="shared" ca="1" si="767"/>
        <v/>
      </c>
      <c r="F474" s="24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6"/>
      <c r="V474" s="36">
        <f t="shared" si="768"/>
        <v>0</v>
      </c>
      <c r="W474" s="74" t="s">
        <v>13</v>
      </c>
      <c r="X474" s="42" t="str">
        <f t="shared" si="769"/>
        <v/>
      </c>
      <c r="Y474" s="24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6"/>
      <c r="AO474" s="36">
        <f t="shared" si="770"/>
        <v>0</v>
      </c>
      <c r="AP474" s="74" t="s">
        <v>13</v>
      </c>
      <c r="AQ474" s="82" t="str">
        <f t="shared" si="771"/>
        <v/>
      </c>
      <c r="AR474" s="24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36">
        <f t="shared" si="772"/>
        <v>0</v>
      </c>
      <c r="BF474"/>
    </row>
    <row r="475" spans="1:58" ht="17.25" customHeight="1" x14ac:dyDescent="0.15">
      <c r="A475" s="75" t="s">
        <v>14</v>
      </c>
      <c r="B475" s="38"/>
      <c r="C475" s="171" t="str">
        <f t="shared" ca="1" si="765"/>
        <v/>
      </c>
      <c r="D475" s="170" t="str">
        <f t="shared" ca="1" si="766"/>
        <v/>
      </c>
      <c r="E475" s="162" t="str">
        <f t="shared" ca="1" si="767"/>
        <v/>
      </c>
      <c r="F475" s="9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1"/>
      <c r="V475" s="36">
        <f t="shared" si="768"/>
        <v>0</v>
      </c>
      <c r="W475" s="75" t="s">
        <v>14</v>
      </c>
      <c r="X475" s="41" t="str">
        <f t="shared" si="769"/>
        <v/>
      </c>
      <c r="Y475" s="9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1"/>
      <c r="AO475" s="36">
        <f t="shared" si="770"/>
        <v>0</v>
      </c>
      <c r="AP475" s="75" t="s">
        <v>14</v>
      </c>
      <c r="AQ475" s="83" t="str">
        <f t="shared" si="771"/>
        <v/>
      </c>
      <c r="AR475" s="9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36">
        <f t="shared" si="772"/>
        <v>0</v>
      </c>
      <c r="BF475"/>
    </row>
    <row r="476" spans="1:58" ht="17.25" customHeight="1" x14ac:dyDescent="0.15">
      <c r="A476" s="74" t="s">
        <v>15</v>
      </c>
      <c r="B476" s="39"/>
      <c r="C476" s="171" t="str">
        <f t="shared" ca="1" si="765"/>
        <v/>
      </c>
      <c r="D476" s="170" t="str">
        <f t="shared" ca="1" si="766"/>
        <v/>
      </c>
      <c r="E476" s="162" t="str">
        <f t="shared" ca="1" si="767"/>
        <v/>
      </c>
      <c r="F476" s="24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6"/>
      <c r="V476" s="36">
        <f t="shared" si="768"/>
        <v>0</v>
      </c>
      <c r="W476" s="74" t="s">
        <v>15</v>
      </c>
      <c r="X476" s="42" t="str">
        <f t="shared" si="769"/>
        <v/>
      </c>
      <c r="Y476" s="24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6"/>
      <c r="AO476" s="36">
        <f t="shared" si="770"/>
        <v>0</v>
      </c>
      <c r="AP476" s="74" t="s">
        <v>15</v>
      </c>
      <c r="AQ476" s="82" t="str">
        <f t="shared" si="771"/>
        <v/>
      </c>
      <c r="AR476" s="24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36">
        <f t="shared" si="772"/>
        <v>0</v>
      </c>
      <c r="BF476"/>
    </row>
    <row r="477" spans="1:58" ht="17.25" customHeight="1" x14ac:dyDescent="0.15">
      <c r="A477" s="75" t="s">
        <v>16</v>
      </c>
      <c r="B477" s="38"/>
      <c r="C477" s="171" t="str">
        <f t="shared" ca="1" si="765"/>
        <v/>
      </c>
      <c r="D477" s="170" t="str">
        <f t="shared" ca="1" si="766"/>
        <v/>
      </c>
      <c r="E477" s="162" t="str">
        <f t="shared" ca="1" si="767"/>
        <v/>
      </c>
      <c r="F477" s="9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1"/>
      <c r="V477" s="36">
        <f t="shared" si="768"/>
        <v>0</v>
      </c>
      <c r="W477" s="75" t="s">
        <v>16</v>
      </c>
      <c r="X477" s="41" t="str">
        <f t="shared" si="769"/>
        <v/>
      </c>
      <c r="Y477" s="9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1"/>
      <c r="AO477" s="36">
        <f t="shared" si="770"/>
        <v>0</v>
      </c>
      <c r="AP477" s="75" t="s">
        <v>16</v>
      </c>
      <c r="AQ477" s="83" t="str">
        <f t="shared" si="771"/>
        <v/>
      </c>
      <c r="AR477" s="9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36">
        <f t="shared" si="772"/>
        <v>0</v>
      </c>
      <c r="BF477"/>
    </row>
    <row r="478" spans="1:58" ht="17.25" customHeight="1" x14ac:dyDescent="0.15">
      <c r="A478" s="74" t="s">
        <v>17</v>
      </c>
      <c r="B478" s="39"/>
      <c r="C478" s="171" t="str">
        <f t="shared" ca="1" si="765"/>
        <v/>
      </c>
      <c r="D478" s="170" t="str">
        <f t="shared" ca="1" si="766"/>
        <v/>
      </c>
      <c r="E478" s="162" t="str">
        <f t="shared" ca="1" si="767"/>
        <v/>
      </c>
      <c r="F478" s="24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6"/>
      <c r="V478" s="36">
        <f t="shared" si="768"/>
        <v>0</v>
      </c>
      <c r="W478" s="74" t="s">
        <v>17</v>
      </c>
      <c r="X478" s="42" t="str">
        <f t="shared" si="769"/>
        <v/>
      </c>
      <c r="Y478" s="24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6"/>
      <c r="AO478" s="36">
        <f t="shared" si="770"/>
        <v>0</v>
      </c>
      <c r="AP478" s="74" t="s">
        <v>17</v>
      </c>
      <c r="AQ478" s="82" t="str">
        <f t="shared" si="771"/>
        <v/>
      </c>
      <c r="AR478" s="24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36">
        <f t="shared" si="772"/>
        <v>0</v>
      </c>
      <c r="BF478"/>
    </row>
    <row r="479" spans="1:58" ht="17.25" customHeight="1" x14ac:dyDescent="0.15">
      <c r="A479" s="75" t="s">
        <v>18</v>
      </c>
      <c r="B479" s="38"/>
      <c r="C479" s="171" t="str">
        <f t="shared" ca="1" si="765"/>
        <v/>
      </c>
      <c r="D479" s="170" t="str">
        <f t="shared" ca="1" si="766"/>
        <v/>
      </c>
      <c r="E479" s="162" t="str">
        <f t="shared" ca="1" si="767"/>
        <v/>
      </c>
      <c r="F479" s="9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1"/>
      <c r="V479" s="36">
        <f t="shared" si="768"/>
        <v>0</v>
      </c>
      <c r="W479" s="75" t="s">
        <v>18</v>
      </c>
      <c r="X479" s="41" t="str">
        <f t="shared" si="769"/>
        <v/>
      </c>
      <c r="Y479" s="9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1"/>
      <c r="AO479" s="36">
        <f t="shared" si="770"/>
        <v>0</v>
      </c>
      <c r="AP479" s="75" t="s">
        <v>18</v>
      </c>
      <c r="AQ479" s="83" t="str">
        <f t="shared" si="771"/>
        <v/>
      </c>
      <c r="AR479" s="9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36">
        <f t="shared" si="772"/>
        <v>0</v>
      </c>
      <c r="BF479"/>
    </row>
    <row r="480" spans="1:58" ht="17.25" customHeight="1" x14ac:dyDescent="0.15">
      <c r="A480" s="74" t="s">
        <v>19</v>
      </c>
      <c r="B480" s="39"/>
      <c r="C480" s="171" t="str">
        <f t="shared" ca="1" si="765"/>
        <v/>
      </c>
      <c r="D480" s="170" t="str">
        <f t="shared" ca="1" si="766"/>
        <v/>
      </c>
      <c r="E480" s="162" t="str">
        <f t="shared" ca="1" si="767"/>
        <v/>
      </c>
      <c r="F480" s="24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6"/>
      <c r="V480" s="36">
        <f t="shared" si="768"/>
        <v>0</v>
      </c>
      <c r="W480" s="74" t="s">
        <v>19</v>
      </c>
      <c r="X480" s="42" t="str">
        <f t="shared" si="769"/>
        <v/>
      </c>
      <c r="Y480" s="24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6"/>
      <c r="AO480" s="36">
        <f t="shared" si="770"/>
        <v>0</v>
      </c>
      <c r="AP480" s="74" t="s">
        <v>19</v>
      </c>
      <c r="AQ480" s="82" t="str">
        <f t="shared" si="771"/>
        <v/>
      </c>
      <c r="AR480" s="24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36">
        <f t="shared" si="772"/>
        <v>0</v>
      </c>
      <c r="BF480"/>
    </row>
    <row r="481" spans="1:58" ht="17.25" customHeight="1" x14ac:dyDescent="0.15">
      <c r="A481" s="75" t="s">
        <v>20</v>
      </c>
      <c r="B481" s="38"/>
      <c r="C481" s="171" t="str">
        <f t="shared" ca="1" si="765"/>
        <v/>
      </c>
      <c r="D481" s="170" t="str">
        <f t="shared" ca="1" si="766"/>
        <v/>
      </c>
      <c r="E481" s="162" t="str">
        <f t="shared" ca="1" si="767"/>
        <v/>
      </c>
      <c r="F481" s="9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1"/>
      <c r="V481" s="36">
        <f t="shared" si="768"/>
        <v>0</v>
      </c>
      <c r="W481" s="75" t="s">
        <v>20</v>
      </c>
      <c r="X481" s="41" t="str">
        <f t="shared" si="769"/>
        <v/>
      </c>
      <c r="Y481" s="9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1"/>
      <c r="AO481" s="36">
        <f t="shared" si="770"/>
        <v>0</v>
      </c>
      <c r="AP481" s="75" t="s">
        <v>20</v>
      </c>
      <c r="AQ481" s="83" t="str">
        <f t="shared" si="771"/>
        <v/>
      </c>
      <c r="AR481" s="9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36">
        <f t="shared" si="772"/>
        <v>0</v>
      </c>
      <c r="BF481"/>
    </row>
    <row r="482" spans="1:58" ht="17.25" customHeight="1" x14ac:dyDescent="0.15">
      <c r="A482" s="74" t="s">
        <v>21</v>
      </c>
      <c r="B482" s="39"/>
      <c r="C482" s="171" t="str">
        <f t="shared" ca="1" si="765"/>
        <v/>
      </c>
      <c r="D482" s="170" t="str">
        <f t="shared" ca="1" si="766"/>
        <v/>
      </c>
      <c r="E482" s="162" t="str">
        <f t="shared" ca="1" si="767"/>
        <v/>
      </c>
      <c r="F482" s="24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6"/>
      <c r="V482" s="36">
        <f t="shared" si="768"/>
        <v>0</v>
      </c>
      <c r="W482" s="74" t="s">
        <v>21</v>
      </c>
      <c r="X482" s="42" t="str">
        <f t="shared" si="769"/>
        <v/>
      </c>
      <c r="Y482" s="24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6"/>
      <c r="AO482" s="36">
        <f t="shared" si="770"/>
        <v>0</v>
      </c>
      <c r="AP482" s="74" t="s">
        <v>21</v>
      </c>
      <c r="AQ482" s="82" t="str">
        <f t="shared" si="771"/>
        <v/>
      </c>
      <c r="AR482" s="24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36">
        <f t="shared" si="772"/>
        <v>0</v>
      </c>
      <c r="BF482"/>
    </row>
    <row r="483" spans="1:58" ht="17.25" customHeight="1" x14ac:dyDescent="0.15">
      <c r="A483" s="75" t="s">
        <v>22</v>
      </c>
      <c r="B483" s="38"/>
      <c r="C483" s="171" t="str">
        <f t="shared" ca="1" si="765"/>
        <v/>
      </c>
      <c r="D483" s="170" t="str">
        <f t="shared" ca="1" si="766"/>
        <v/>
      </c>
      <c r="E483" s="162" t="str">
        <f t="shared" ca="1" si="767"/>
        <v/>
      </c>
      <c r="F483" s="9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1"/>
      <c r="V483" s="36">
        <f t="shared" si="768"/>
        <v>0</v>
      </c>
      <c r="W483" s="75" t="s">
        <v>22</v>
      </c>
      <c r="X483" s="41" t="str">
        <f t="shared" si="769"/>
        <v/>
      </c>
      <c r="Y483" s="9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1"/>
      <c r="AO483" s="36">
        <f t="shared" si="770"/>
        <v>0</v>
      </c>
      <c r="AP483" s="75" t="s">
        <v>22</v>
      </c>
      <c r="AQ483" s="83" t="str">
        <f t="shared" si="771"/>
        <v/>
      </c>
      <c r="AR483" s="9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36">
        <f t="shared" si="772"/>
        <v>0</v>
      </c>
      <c r="BF483"/>
    </row>
    <row r="484" spans="1:58" ht="17.25" customHeight="1" x14ac:dyDescent="0.15">
      <c r="A484" s="74" t="s">
        <v>23</v>
      </c>
      <c r="B484" s="39"/>
      <c r="C484" s="171" t="str">
        <f t="shared" ca="1" si="765"/>
        <v/>
      </c>
      <c r="D484" s="170" t="str">
        <f t="shared" ca="1" si="766"/>
        <v/>
      </c>
      <c r="E484" s="162" t="str">
        <f t="shared" ca="1" si="767"/>
        <v/>
      </c>
      <c r="F484" s="24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6"/>
      <c r="V484" s="36">
        <f t="shared" si="768"/>
        <v>0</v>
      </c>
      <c r="W484" s="74" t="s">
        <v>23</v>
      </c>
      <c r="X484" s="42" t="str">
        <f t="shared" si="769"/>
        <v/>
      </c>
      <c r="Y484" s="24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6"/>
      <c r="AO484" s="36">
        <f t="shared" si="770"/>
        <v>0</v>
      </c>
      <c r="AP484" s="74" t="s">
        <v>23</v>
      </c>
      <c r="AQ484" s="82" t="str">
        <f t="shared" si="771"/>
        <v/>
      </c>
      <c r="AR484" s="24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36">
        <f t="shared" si="772"/>
        <v>0</v>
      </c>
      <c r="BF484"/>
    </row>
    <row r="485" spans="1:58" ht="17.25" customHeight="1" x14ac:dyDescent="0.15">
      <c r="A485" s="75" t="s">
        <v>24</v>
      </c>
      <c r="B485" s="38"/>
      <c r="C485" s="171" t="str">
        <f t="shared" ca="1" si="765"/>
        <v/>
      </c>
      <c r="D485" s="170" t="str">
        <f t="shared" ca="1" si="766"/>
        <v/>
      </c>
      <c r="E485" s="162" t="str">
        <f t="shared" ca="1" si="767"/>
        <v/>
      </c>
      <c r="F485" s="9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1"/>
      <c r="V485" s="36">
        <f t="shared" si="768"/>
        <v>0</v>
      </c>
      <c r="W485" s="75" t="s">
        <v>24</v>
      </c>
      <c r="X485" s="41" t="str">
        <f t="shared" si="769"/>
        <v/>
      </c>
      <c r="Y485" s="9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1"/>
      <c r="AO485" s="36">
        <f t="shared" si="770"/>
        <v>0</v>
      </c>
      <c r="AP485" s="75" t="s">
        <v>24</v>
      </c>
      <c r="AQ485" s="83" t="str">
        <f t="shared" si="771"/>
        <v/>
      </c>
      <c r="AR485" s="9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36">
        <f t="shared" si="772"/>
        <v>0</v>
      </c>
      <c r="BF485"/>
    </row>
    <row r="486" spans="1:58" ht="17.25" customHeight="1" x14ac:dyDescent="0.15">
      <c r="A486" s="74" t="s">
        <v>25</v>
      </c>
      <c r="B486" s="39"/>
      <c r="C486" s="171" t="str">
        <f t="shared" ca="1" si="765"/>
        <v/>
      </c>
      <c r="D486" s="170" t="str">
        <f t="shared" ca="1" si="766"/>
        <v/>
      </c>
      <c r="E486" s="162" t="str">
        <f t="shared" ca="1" si="767"/>
        <v/>
      </c>
      <c r="F486" s="24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6"/>
      <c r="V486" s="36">
        <f>SUM(F486:U486)</f>
        <v>0</v>
      </c>
      <c r="W486" s="74" t="s">
        <v>25</v>
      </c>
      <c r="X486" s="42" t="str">
        <f t="shared" si="769"/>
        <v/>
      </c>
      <c r="Y486" s="24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6"/>
      <c r="AO486" s="36">
        <f t="shared" si="770"/>
        <v>0</v>
      </c>
      <c r="AP486" s="74" t="s">
        <v>25</v>
      </c>
      <c r="AQ486" s="82" t="str">
        <f t="shared" si="771"/>
        <v/>
      </c>
      <c r="AR486" s="24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36">
        <f t="shared" si="772"/>
        <v>0</v>
      </c>
      <c r="BF486"/>
    </row>
    <row r="487" spans="1:58" ht="17.25" customHeight="1" x14ac:dyDescent="0.15">
      <c r="A487" s="75" t="s">
        <v>26</v>
      </c>
      <c r="B487" s="38"/>
      <c r="C487" s="171" t="str">
        <f t="shared" ca="1" si="765"/>
        <v/>
      </c>
      <c r="D487" s="170" t="str">
        <f t="shared" ca="1" si="766"/>
        <v/>
      </c>
      <c r="E487" s="162" t="str">
        <f t="shared" ca="1" si="767"/>
        <v/>
      </c>
      <c r="F487" s="9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1"/>
      <c r="V487" s="36">
        <f t="shared" ref="V487:V505" si="773">SUM(F487:U487)</f>
        <v>0</v>
      </c>
      <c r="W487" s="75" t="s">
        <v>26</v>
      </c>
      <c r="X487" s="41" t="str">
        <f t="shared" si="769"/>
        <v/>
      </c>
      <c r="Y487" s="9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1"/>
      <c r="AO487" s="36">
        <f t="shared" si="770"/>
        <v>0</v>
      </c>
      <c r="AP487" s="75" t="s">
        <v>26</v>
      </c>
      <c r="AQ487" s="83" t="str">
        <f t="shared" si="771"/>
        <v/>
      </c>
      <c r="AR487" s="9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36">
        <f t="shared" si="772"/>
        <v>0</v>
      </c>
      <c r="BF487"/>
    </row>
    <row r="488" spans="1:58" ht="17.25" customHeight="1" x14ac:dyDescent="0.15">
      <c r="A488" s="74" t="s">
        <v>27</v>
      </c>
      <c r="B488" s="39"/>
      <c r="C488" s="171" t="str">
        <f t="shared" ca="1" si="765"/>
        <v/>
      </c>
      <c r="D488" s="170" t="str">
        <f t="shared" ca="1" si="766"/>
        <v/>
      </c>
      <c r="E488" s="162" t="str">
        <f t="shared" ca="1" si="767"/>
        <v/>
      </c>
      <c r="F488" s="24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6"/>
      <c r="V488" s="36">
        <f t="shared" si="773"/>
        <v>0</v>
      </c>
      <c r="W488" s="74" t="s">
        <v>27</v>
      </c>
      <c r="X488" s="42" t="str">
        <f t="shared" si="769"/>
        <v/>
      </c>
      <c r="Y488" s="24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6"/>
      <c r="AO488" s="36">
        <f t="shared" si="770"/>
        <v>0</v>
      </c>
      <c r="AP488" s="74" t="s">
        <v>27</v>
      </c>
      <c r="AQ488" s="82" t="str">
        <f t="shared" si="771"/>
        <v/>
      </c>
      <c r="AR488" s="24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36">
        <f t="shared" si="772"/>
        <v>0</v>
      </c>
      <c r="BF488"/>
    </row>
    <row r="489" spans="1:58" ht="17.25" customHeight="1" x14ac:dyDescent="0.15">
      <c r="A489" s="75" t="s">
        <v>28</v>
      </c>
      <c r="B489" s="38"/>
      <c r="C489" s="171" t="str">
        <f t="shared" ca="1" si="765"/>
        <v/>
      </c>
      <c r="D489" s="170" t="str">
        <f t="shared" ca="1" si="766"/>
        <v/>
      </c>
      <c r="E489" s="162" t="str">
        <f t="shared" ca="1" si="767"/>
        <v/>
      </c>
      <c r="F489" s="9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1"/>
      <c r="V489" s="36">
        <f t="shared" si="773"/>
        <v>0</v>
      </c>
      <c r="W489" s="75" t="s">
        <v>28</v>
      </c>
      <c r="X489" s="41" t="str">
        <f t="shared" si="769"/>
        <v/>
      </c>
      <c r="Y489" s="9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1"/>
      <c r="AO489" s="36">
        <f t="shared" si="770"/>
        <v>0</v>
      </c>
      <c r="AP489" s="75" t="s">
        <v>28</v>
      </c>
      <c r="AQ489" s="83" t="str">
        <f t="shared" si="771"/>
        <v/>
      </c>
      <c r="AR489" s="9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36">
        <f t="shared" si="772"/>
        <v>0</v>
      </c>
      <c r="BF489"/>
    </row>
    <row r="490" spans="1:58" ht="17.25" customHeight="1" x14ac:dyDescent="0.15">
      <c r="A490" s="74" t="s">
        <v>29</v>
      </c>
      <c r="B490" s="39"/>
      <c r="C490" s="171" t="str">
        <f t="shared" ca="1" si="765"/>
        <v/>
      </c>
      <c r="D490" s="170" t="str">
        <f t="shared" ca="1" si="766"/>
        <v/>
      </c>
      <c r="E490" s="162" t="str">
        <f t="shared" ca="1" si="767"/>
        <v/>
      </c>
      <c r="F490" s="24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6"/>
      <c r="V490" s="36">
        <f t="shared" si="773"/>
        <v>0</v>
      </c>
      <c r="W490" s="74" t="s">
        <v>29</v>
      </c>
      <c r="X490" s="42" t="str">
        <f t="shared" si="769"/>
        <v/>
      </c>
      <c r="Y490" s="24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6"/>
      <c r="AO490" s="36">
        <f t="shared" si="770"/>
        <v>0</v>
      </c>
      <c r="AP490" s="74" t="s">
        <v>29</v>
      </c>
      <c r="AQ490" s="82" t="str">
        <f t="shared" si="771"/>
        <v/>
      </c>
      <c r="AR490" s="24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36">
        <f t="shared" si="772"/>
        <v>0</v>
      </c>
      <c r="BF490"/>
    </row>
    <row r="491" spans="1:58" ht="17.25" customHeight="1" x14ac:dyDescent="0.15">
      <c r="A491" s="75" t="s">
        <v>30</v>
      </c>
      <c r="B491" s="38"/>
      <c r="C491" s="171" t="str">
        <f t="shared" ca="1" si="765"/>
        <v/>
      </c>
      <c r="D491" s="170" t="str">
        <f t="shared" ca="1" si="766"/>
        <v/>
      </c>
      <c r="E491" s="162" t="str">
        <f t="shared" ca="1" si="767"/>
        <v/>
      </c>
      <c r="F491" s="9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1"/>
      <c r="V491" s="36">
        <f t="shared" si="773"/>
        <v>0</v>
      </c>
      <c r="W491" s="75" t="s">
        <v>30</v>
      </c>
      <c r="X491" s="41" t="str">
        <f t="shared" si="769"/>
        <v/>
      </c>
      <c r="Y491" s="9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1"/>
      <c r="AO491" s="36">
        <f t="shared" si="770"/>
        <v>0</v>
      </c>
      <c r="AP491" s="75" t="s">
        <v>30</v>
      </c>
      <c r="AQ491" s="83" t="str">
        <f t="shared" si="771"/>
        <v/>
      </c>
      <c r="AR491" s="9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36">
        <f t="shared" si="772"/>
        <v>0</v>
      </c>
      <c r="BF491"/>
    </row>
    <row r="492" spans="1:58" ht="17.25" customHeight="1" x14ac:dyDescent="0.15">
      <c r="A492" s="74" t="s">
        <v>31</v>
      </c>
      <c r="B492" s="39"/>
      <c r="C492" s="171" t="str">
        <f t="shared" ca="1" si="765"/>
        <v/>
      </c>
      <c r="D492" s="170" t="str">
        <f t="shared" ca="1" si="766"/>
        <v/>
      </c>
      <c r="E492" s="162" t="str">
        <f t="shared" ca="1" si="767"/>
        <v/>
      </c>
      <c r="F492" s="24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6"/>
      <c r="V492" s="36">
        <f t="shared" si="773"/>
        <v>0</v>
      </c>
      <c r="W492" s="74" t="s">
        <v>31</v>
      </c>
      <c r="X492" s="42" t="str">
        <f t="shared" si="769"/>
        <v/>
      </c>
      <c r="Y492" s="24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6"/>
      <c r="AO492" s="36">
        <f t="shared" si="770"/>
        <v>0</v>
      </c>
      <c r="AP492" s="74" t="s">
        <v>31</v>
      </c>
      <c r="AQ492" s="82" t="str">
        <f t="shared" si="771"/>
        <v/>
      </c>
      <c r="AR492" s="24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36">
        <f t="shared" si="772"/>
        <v>0</v>
      </c>
      <c r="BF492"/>
    </row>
    <row r="493" spans="1:58" ht="17.25" customHeight="1" x14ac:dyDescent="0.15">
      <c r="A493" s="75" t="s">
        <v>32</v>
      </c>
      <c r="B493" s="38"/>
      <c r="C493" s="171" t="str">
        <f t="shared" ca="1" si="765"/>
        <v/>
      </c>
      <c r="D493" s="170" t="str">
        <f t="shared" ca="1" si="766"/>
        <v/>
      </c>
      <c r="E493" s="162" t="str">
        <f t="shared" ca="1" si="767"/>
        <v/>
      </c>
      <c r="F493" s="9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1"/>
      <c r="V493" s="36">
        <f t="shared" si="773"/>
        <v>0</v>
      </c>
      <c r="W493" s="75" t="s">
        <v>32</v>
      </c>
      <c r="X493" s="41" t="str">
        <f t="shared" si="769"/>
        <v/>
      </c>
      <c r="Y493" s="9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1"/>
      <c r="AO493" s="36">
        <f t="shared" si="770"/>
        <v>0</v>
      </c>
      <c r="AP493" s="75" t="s">
        <v>32</v>
      </c>
      <c r="AQ493" s="83" t="str">
        <f t="shared" si="771"/>
        <v/>
      </c>
      <c r="AR493" s="9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36">
        <f t="shared" si="772"/>
        <v>0</v>
      </c>
      <c r="BF493"/>
    </row>
    <row r="494" spans="1:58" ht="17.25" customHeight="1" x14ac:dyDescent="0.15">
      <c r="A494" s="74" t="s">
        <v>33</v>
      </c>
      <c r="B494" s="39"/>
      <c r="C494" s="171" t="str">
        <f t="shared" ca="1" si="765"/>
        <v/>
      </c>
      <c r="D494" s="170" t="str">
        <f t="shared" ca="1" si="766"/>
        <v/>
      </c>
      <c r="E494" s="162" t="str">
        <f t="shared" ca="1" si="767"/>
        <v/>
      </c>
      <c r="F494" s="24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6"/>
      <c r="V494" s="36">
        <f t="shared" si="773"/>
        <v>0</v>
      </c>
      <c r="W494" s="74" t="s">
        <v>33</v>
      </c>
      <c r="X494" s="42" t="str">
        <f t="shared" si="769"/>
        <v/>
      </c>
      <c r="Y494" s="24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6"/>
      <c r="AO494" s="36">
        <f>SUM(Y494:AN494)</f>
        <v>0</v>
      </c>
      <c r="AP494" s="74" t="s">
        <v>33</v>
      </c>
      <c r="AQ494" s="82" t="str">
        <f t="shared" si="771"/>
        <v/>
      </c>
      <c r="AR494" s="24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36">
        <f t="shared" si="772"/>
        <v>0</v>
      </c>
      <c r="BF494"/>
    </row>
    <row r="495" spans="1:58" ht="17.25" customHeight="1" x14ac:dyDescent="0.15">
      <c r="A495" s="75" t="s">
        <v>34</v>
      </c>
      <c r="B495" s="38"/>
      <c r="C495" s="171" t="str">
        <f t="shared" ca="1" si="765"/>
        <v/>
      </c>
      <c r="D495" s="170" t="str">
        <f t="shared" ca="1" si="766"/>
        <v/>
      </c>
      <c r="E495" s="162" t="str">
        <f t="shared" ca="1" si="767"/>
        <v/>
      </c>
      <c r="F495" s="9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1"/>
      <c r="V495" s="36">
        <f t="shared" si="773"/>
        <v>0</v>
      </c>
      <c r="W495" s="75" t="s">
        <v>34</v>
      </c>
      <c r="X495" s="41" t="str">
        <f t="shared" si="769"/>
        <v/>
      </c>
      <c r="Y495" s="9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1"/>
      <c r="AO495" s="36">
        <f t="shared" ref="AO495:AO506" si="774">SUM(Y495:AN495)</f>
        <v>0</v>
      </c>
      <c r="AP495" s="75" t="s">
        <v>34</v>
      </c>
      <c r="AQ495" s="83" t="str">
        <f t="shared" si="771"/>
        <v/>
      </c>
      <c r="AR495" s="9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36">
        <f t="shared" si="772"/>
        <v>0</v>
      </c>
      <c r="BF495"/>
    </row>
    <row r="496" spans="1:58" ht="17.25" customHeight="1" x14ac:dyDescent="0.15">
      <c r="A496" s="74" t="s">
        <v>35</v>
      </c>
      <c r="B496" s="39"/>
      <c r="C496" s="171" t="str">
        <f t="shared" ca="1" si="765"/>
        <v/>
      </c>
      <c r="D496" s="170" t="str">
        <f t="shared" ca="1" si="766"/>
        <v/>
      </c>
      <c r="E496" s="162" t="str">
        <f t="shared" ca="1" si="767"/>
        <v/>
      </c>
      <c r="F496" s="24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6"/>
      <c r="V496" s="36">
        <f t="shared" si="773"/>
        <v>0</v>
      </c>
      <c r="W496" s="74" t="s">
        <v>35</v>
      </c>
      <c r="X496" s="42" t="str">
        <f t="shared" si="769"/>
        <v/>
      </c>
      <c r="Y496" s="24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6"/>
      <c r="AO496" s="36">
        <f t="shared" si="774"/>
        <v>0</v>
      </c>
      <c r="AP496" s="74" t="s">
        <v>35</v>
      </c>
      <c r="AQ496" s="82" t="str">
        <f t="shared" si="771"/>
        <v/>
      </c>
      <c r="AR496" s="24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36">
        <f t="shared" si="772"/>
        <v>0</v>
      </c>
      <c r="BF496"/>
    </row>
    <row r="497" spans="1:58" ht="17.25" customHeight="1" x14ac:dyDescent="0.15">
      <c r="A497" s="75" t="s">
        <v>36</v>
      </c>
      <c r="B497" s="38"/>
      <c r="C497" s="171" t="str">
        <f t="shared" ca="1" si="765"/>
        <v/>
      </c>
      <c r="D497" s="170" t="str">
        <f t="shared" ca="1" si="766"/>
        <v/>
      </c>
      <c r="E497" s="162" t="str">
        <f t="shared" ca="1" si="767"/>
        <v/>
      </c>
      <c r="F497" s="9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1"/>
      <c r="V497" s="36">
        <f t="shared" si="773"/>
        <v>0</v>
      </c>
      <c r="W497" s="75" t="s">
        <v>36</v>
      </c>
      <c r="X497" s="41" t="str">
        <f t="shared" si="769"/>
        <v/>
      </c>
      <c r="Y497" s="9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1"/>
      <c r="AO497" s="36">
        <f t="shared" si="774"/>
        <v>0</v>
      </c>
      <c r="AP497" s="75" t="s">
        <v>36</v>
      </c>
      <c r="AQ497" s="83" t="str">
        <f t="shared" si="771"/>
        <v/>
      </c>
      <c r="AR497" s="9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36">
        <f>SUM(AR497:BB497)</f>
        <v>0</v>
      </c>
      <c r="BF497"/>
    </row>
    <row r="498" spans="1:58" ht="17.25" customHeight="1" x14ac:dyDescent="0.15">
      <c r="A498" s="74" t="s">
        <v>37</v>
      </c>
      <c r="B498" s="39"/>
      <c r="C498" s="171" t="str">
        <f t="shared" ca="1" si="765"/>
        <v/>
      </c>
      <c r="D498" s="170" t="str">
        <f t="shared" ca="1" si="766"/>
        <v/>
      </c>
      <c r="E498" s="162" t="str">
        <f t="shared" ca="1" si="767"/>
        <v/>
      </c>
      <c r="F498" s="24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6"/>
      <c r="V498" s="36">
        <f t="shared" si="773"/>
        <v>0</v>
      </c>
      <c r="W498" s="74" t="s">
        <v>37</v>
      </c>
      <c r="X498" s="42" t="str">
        <f t="shared" si="769"/>
        <v/>
      </c>
      <c r="Y498" s="24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6"/>
      <c r="AO498" s="36">
        <f t="shared" si="774"/>
        <v>0</v>
      </c>
      <c r="AP498" s="74" t="s">
        <v>37</v>
      </c>
      <c r="AQ498" s="82" t="str">
        <f t="shared" si="771"/>
        <v/>
      </c>
      <c r="AR498" s="24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36">
        <f t="shared" ref="BC498:BC506" si="775">SUM(AR498:BB498)</f>
        <v>0</v>
      </c>
      <c r="BF498"/>
    </row>
    <row r="499" spans="1:58" ht="17.25" customHeight="1" x14ac:dyDescent="0.15">
      <c r="A499" s="75" t="s">
        <v>38</v>
      </c>
      <c r="B499" s="38"/>
      <c r="C499" s="171" t="str">
        <f t="shared" ca="1" si="765"/>
        <v/>
      </c>
      <c r="D499" s="170" t="str">
        <f t="shared" ca="1" si="766"/>
        <v/>
      </c>
      <c r="E499" s="162" t="str">
        <f t="shared" ca="1" si="767"/>
        <v/>
      </c>
      <c r="F499" s="9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1"/>
      <c r="V499" s="36">
        <f t="shared" si="773"/>
        <v>0</v>
      </c>
      <c r="W499" s="75" t="s">
        <v>38</v>
      </c>
      <c r="X499" s="41" t="str">
        <f t="shared" si="769"/>
        <v/>
      </c>
      <c r="Y499" s="9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1"/>
      <c r="AO499" s="36">
        <f t="shared" si="774"/>
        <v>0</v>
      </c>
      <c r="AP499" s="75" t="s">
        <v>38</v>
      </c>
      <c r="AQ499" s="83" t="str">
        <f t="shared" si="771"/>
        <v/>
      </c>
      <c r="AR499" s="9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36">
        <f t="shared" si="775"/>
        <v>0</v>
      </c>
      <c r="BF499"/>
    </row>
    <row r="500" spans="1:58" ht="17.25" customHeight="1" x14ac:dyDescent="0.15">
      <c r="A500" s="74" t="s">
        <v>39</v>
      </c>
      <c r="B500" s="39"/>
      <c r="C500" s="171" t="str">
        <f t="shared" ca="1" si="765"/>
        <v/>
      </c>
      <c r="D500" s="170" t="str">
        <f t="shared" ca="1" si="766"/>
        <v/>
      </c>
      <c r="E500" s="162" t="str">
        <f t="shared" ca="1" si="767"/>
        <v/>
      </c>
      <c r="F500" s="24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6"/>
      <c r="V500" s="36">
        <f t="shared" si="773"/>
        <v>0</v>
      </c>
      <c r="W500" s="74" t="s">
        <v>39</v>
      </c>
      <c r="X500" s="42" t="str">
        <f t="shared" si="769"/>
        <v/>
      </c>
      <c r="Y500" s="24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6"/>
      <c r="AO500" s="36">
        <f t="shared" si="774"/>
        <v>0</v>
      </c>
      <c r="AP500" s="74" t="s">
        <v>39</v>
      </c>
      <c r="AQ500" s="82" t="str">
        <f t="shared" si="771"/>
        <v/>
      </c>
      <c r="AR500" s="24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36">
        <f t="shared" si="775"/>
        <v>0</v>
      </c>
      <c r="BF500"/>
    </row>
    <row r="501" spans="1:58" ht="17.25" customHeight="1" x14ac:dyDescent="0.15">
      <c r="A501" s="75" t="s">
        <v>40</v>
      </c>
      <c r="B501" s="38"/>
      <c r="C501" s="171" t="str">
        <f t="shared" ca="1" si="765"/>
        <v/>
      </c>
      <c r="D501" s="170" t="str">
        <f t="shared" ca="1" si="766"/>
        <v/>
      </c>
      <c r="E501" s="162" t="str">
        <f t="shared" ca="1" si="767"/>
        <v/>
      </c>
      <c r="F501" s="9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1"/>
      <c r="V501" s="36">
        <f t="shared" si="773"/>
        <v>0</v>
      </c>
      <c r="W501" s="75" t="s">
        <v>40</v>
      </c>
      <c r="X501" s="41" t="str">
        <f t="shared" si="769"/>
        <v/>
      </c>
      <c r="Y501" s="9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1"/>
      <c r="AO501" s="36">
        <f t="shared" si="774"/>
        <v>0</v>
      </c>
      <c r="AP501" s="75" t="s">
        <v>40</v>
      </c>
      <c r="AQ501" s="83" t="str">
        <f t="shared" si="771"/>
        <v/>
      </c>
      <c r="AR501" s="9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36">
        <f t="shared" si="775"/>
        <v>0</v>
      </c>
      <c r="BF501"/>
    </row>
    <row r="502" spans="1:58" ht="17.25" customHeight="1" x14ac:dyDescent="0.15">
      <c r="A502" s="74" t="s">
        <v>41</v>
      </c>
      <c r="B502" s="39"/>
      <c r="C502" s="171" t="str">
        <f t="shared" ca="1" si="765"/>
        <v/>
      </c>
      <c r="D502" s="170" t="str">
        <f t="shared" ca="1" si="766"/>
        <v/>
      </c>
      <c r="E502" s="162" t="str">
        <f t="shared" ca="1" si="767"/>
        <v/>
      </c>
      <c r="F502" s="24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6"/>
      <c r="V502" s="36">
        <f t="shared" si="773"/>
        <v>0</v>
      </c>
      <c r="W502" s="74" t="s">
        <v>41</v>
      </c>
      <c r="X502" s="42" t="str">
        <f t="shared" si="769"/>
        <v/>
      </c>
      <c r="Y502" s="24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6"/>
      <c r="AO502" s="36">
        <f t="shared" si="774"/>
        <v>0</v>
      </c>
      <c r="AP502" s="74" t="s">
        <v>41</v>
      </c>
      <c r="AQ502" s="82" t="str">
        <f t="shared" si="771"/>
        <v/>
      </c>
      <c r="AR502" s="24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36">
        <f t="shared" si="775"/>
        <v>0</v>
      </c>
      <c r="BF502"/>
    </row>
    <row r="503" spans="1:58" ht="17.25" customHeight="1" x14ac:dyDescent="0.15">
      <c r="A503" s="75" t="s">
        <v>42</v>
      </c>
      <c r="B503" s="38"/>
      <c r="C503" s="171" t="str">
        <f t="shared" ca="1" si="765"/>
        <v/>
      </c>
      <c r="D503" s="170" t="str">
        <f t="shared" ca="1" si="766"/>
        <v/>
      </c>
      <c r="E503" s="162" t="str">
        <f t="shared" ca="1" si="767"/>
        <v/>
      </c>
      <c r="F503" s="9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1"/>
      <c r="V503" s="36">
        <f t="shared" si="773"/>
        <v>0</v>
      </c>
      <c r="W503" s="75" t="s">
        <v>42</v>
      </c>
      <c r="X503" s="41" t="str">
        <f t="shared" si="769"/>
        <v/>
      </c>
      <c r="Y503" s="9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1"/>
      <c r="AO503" s="36">
        <f t="shared" si="774"/>
        <v>0</v>
      </c>
      <c r="AP503" s="75" t="s">
        <v>42</v>
      </c>
      <c r="AQ503" s="83" t="str">
        <f t="shared" si="771"/>
        <v/>
      </c>
      <c r="AR503" s="9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36">
        <f t="shared" si="775"/>
        <v>0</v>
      </c>
      <c r="BF503"/>
    </row>
    <row r="504" spans="1:58" ht="17.25" customHeight="1" x14ac:dyDescent="0.15">
      <c r="A504" s="74" t="s">
        <v>43</v>
      </c>
      <c r="B504" s="39"/>
      <c r="C504" s="171" t="str">
        <f t="shared" ca="1" si="765"/>
        <v/>
      </c>
      <c r="D504" s="170" t="str">
        <f t="shared" ca="1" si="766"/>
        <v/>
      </c>
      <c r="E504" s="162" t="str">
        <f t="shared" ca="1" si="767"/>
        <v/>
      </c>
      <c r="F504" s="24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6"/>
      <c r="V504" s="36">
        <f t="shared" si="773"/>
        <v>0</v>
      </c>
      <c r="W504" s="74" t="s">
        <v>43</v>
      </c>
      <c r="X504" s="42" t="str">
        <f t="shared" si="769"/>
        <v/>
      </c>
      <c r="Y504" s="24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6"/>
      <c r="AO504" s="36">
        <f t="shared" si="774"/>
        <v>0</v>
      </c>
      <c r="AP504" s="74" t="s">
        <v>43</v>
      </c>
      <c r="AQ504" s="82" t="str">
        <f t="shared" si="771"/>
        <v/>
      </c>
      <c r="AR504" s="24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36">
        <f t="shared" si="775"/>
        <v>0</v>
      </c>
      <c r="BF504"/>
    </row>
    <row r="505" spans="1:58" ht="17.25" customHeight="1" x14ac:dyDescent="0.15">
      <c r="A505" s="75" t="s">
        <v>44</v>
      </c>
      <c r="B505" s="38"/>
      <c r="C505" s="171" t="str">
        <f t="shared" ca="1" si="765"/>
        <v/>
      </c>
      <c r="D505" s="170" t="str">
        <f t="shared" ca="1" si="766"/>
        <v/>
      </c>
      <c r="E505" s="162" t="str">
        <f t="shared" ca="1" si="767"/>
        <v/>
      </c>
      <c r="F505" s="9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1"/>
      <c r="V505" s="36">
        <f t="shared" si="773"/>
        <v>0</v>
      </c>
      <c r="W505" s="75" t="s">
        <v>44</v>
      </c>
      <c r="X505" s="41" t="str">
        <f t="shared" si="769"/>
        <v/>
      </c>
      <c r="Y505" s="9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1"/>
      <c r="AO505" s="36">
        <f t="shared" si="774"/>
        <v>0</v>
      </c>
      <c r="AP505" s="75" t="s">
        <v>44</v>
      </c>
      <c r="AQ505" s="83" t="str">
        <f t="shared" si="771"/>
        <v/>
      </c>
      <c r="AR505" s="9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36">
        <f t="shared" si="775"/>
        <v>0</v>
      </c>
      <c r="BF505"/>
    </row>
    <row r="506" spans="1:58" ht="17.25" customHeight="1" thickBot="1" x14ac:dyDescent="0.2">
      <c r="A506" s="76" t="s">
        <v>45</v>
      </c>
      <c r="B506" s="40"/>
      <c r="C506" s="172" t="str">
        <f t="shared" ca="1" si="765"/>
        <v/>
      </c>
      <c r="D506" s="173" t="str">
        <f t="shared" ca="1" si="766"/>
        <v/>
      </c>
      <c r="E506" s="163" t="str">
        <f t="shared" ca="1" si="767"/>
        <v/>
      </c>
      <c r="F506" s="27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9"/>
      <c r="V506" s="36">
        <f>SUM(F506:U506)</f>
        <v>0</v>
      </c>
      <c r="W506" s="76" t="s">
        <v>45</v>
      </c>
      <c r="X506" s="43" t="str">
        <f t="shared" si="769"/>
        <v/>
      </c>
      <c r="Y506" s="27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9"/>
      <c r="AO506" s="36">
        <f t="shared" si="774"/>
        <v>0</v>
      </c>
      <c r="AP506" s="76" t="s">
        <v>45</v>
      </c>
      <c r="AQ506" s="84" t="str">
        <f t="shared" si="771"/>
        <v/>
      </c>
      <c r="AR506" s="27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36">
        <f t="shared" si="775"/>
        <v>0</v>
      </c>
      <c r="BF506"/>
    </row>
    <row r="507" spans="1:58" ht="17.25" customHeight="1" thickTop="1" thickBot="1" x14ac:dyDescent="0.2">
      <c r="A507" s="199" t="s">
        <v>2</v>
      </c>
      <c r="B507" s="200"/>
      <c r="C507" s="22" t="s">
        <v>62</v>
      </c>
      <c r="D507" s="33" t="s">
        <v>62</v>
      </c>
      <c r="E507" s="160" t="s">
        <v>62</v>
      </c>
      <c r="F507" s="13">
        <f>SUM(F467:F506)</f>
        <v>0</v>
      </c>
      <c r="G507" s="14">
        <f t="shared" ref="G507:U507" si="776">SUM(G467:G506)</f>
        <v>0</v>
      </c>
      <c r="H507" s="14">
        <f t="shared" si="776"/>
        <v>0</v>
      </c>
      <c r="I507" s="14">
        <f t="shared" si="776"/>
        <v>0</v>
      </c>
      <c r="J507" s="14">
        <f t="shared" si="776"/>
        <v>0</v>
      </c>
      <c r="K507" s="14">
        <f t="shared" si="776"/>
        <v>0</v>
      </c>
      <c r="L507" s="14">
        <f t="shared" si="776"/>
        <v>0</v>
      </c>
      <c r="M507" s="14">
        <f t="shared" si="776"/>
        <v>0</v>
      </c>
      <c r="N507" s="14">
        <f t="shared" si="776"/>
        <v>0</v>
      </c>
      <c r="O507" s="14">
        <f t="shared" si="776"/>
        <v>0</v>
      </c>
      <c r="P507" s="14">
        <f t="shared" si="776"/>
        <v>0</v>
      </c>
      <c r="Q507" s="14">
        <f t="shared" si="776"/>
        <v>0</v>
      </c>
      <c r="R507" s="14">
        <f t="shared" si="776"/>
        <v>0</v>
      </c>
      <c r="S507" s="14">
        <f t="shared" si="776"/>
        <v>0</v>
      </c>
      <c r="T507" s="14">
        <f t="shared" si="776"/>
        <v>0</v>
      </c>
      <c r="U507" s="15">
        <f t="shared" si="776"/>
        <v>0</v>
      </c>
      <c r="V507" s="17">
        <f>SUM(V467:V506)</f>
        <v>0</v>
      </c>
      <c r="W507" s="149" t="s">
        <v>2</v>
      </c>
      <c r="X507" s="150"/>
      <c r="Y507" s="13">
        <f>SUM(Y467:Y506)</f>
        <v>0</v>
      </c>
      <c r="Z507" s="14">
        <f t="shared" ref="Z507:AN507" si="777">SUM(Z467:Z506)</f>
        <v>0</v>
      </c>
      <c r="AA507" s="14">
        <f t="shared" si="777"/>
        <v>0</v>
      </c>
      <c r="AB507" s="14">
        <f t="shared" si="777"/>
        <v>0</v>
      </c>
      <c r="AC507" s="14">
        <f t="shared" si="777"/>
        <v>0</v>
      </c>
      <c r="AD507" s="14">
        <f t="shared" si="777"/>
        <v>0</v>
      </c>
      <c r="AE507" s="14">
        <f t="shared" si="777"/>
        <v>0</v>
      </c>
      <c r="AF507" s="14">
        <f t="shared" si="777"/>
        <v>0</v>
      </c>
      <c r="AG507" s="14">
        <f t="shared" si="777"/>
        <v>0</v>
      </c>
      <c r="AH507" s="14">
        <f t="shared" si="777"/>
        <v>0</v>
      </c>
      <c r="AI507" s="14">
        <f t="shared" si="777"/>
        <v>0</v>
      </c>
      <c r="AJ507" s="14">
        <f t="shared" si="777"/>
        <v>0</v>
      </c>
      <c r="AK507" s="14">
        <f t="shared" si="777"/>
        <v>0</v>
      </c>
      <c r="AL507" s="14">
        <f t="shared" si="777"/>
        <v>0</v>
      </c>
      <c r="AM507" s="14">
        <f t="shared" si="777"/>
        <v>0</v>
      </c>
      <c r="AN507" s="15">
        <f t="shared" si="777"/>
        <v>0</v>
      </c>
      <c r="AO507" s="17">
        <f>SUM(AO467:AO506)</f>
        <v>0</v>
      </c>
      <c r="AP507" s="149" t="s">
        <v>2</v>
      </c>
      <c r="AQ507" s="150"/>
      <c r="AR507" s="13">
        <f>SUM(AR467:AR506)</f>
        <v>0</v>
      </c>
      <c r="AS507" s="14">
        <f t="shared" ref="AS507:BB507" si="778">SUM(AS467:AS506)</f>
        <v>0</v>
      </c>
      <c r="AT507" s="14">
        <f t="shared" si="778"/>
        <v>0</v>
      </c>
      <c r="AU507" s="14">
        <f t="shared" si="778"/>
        <v>0</v>
      </c>
      <c r="AV507" s="14">
        <f t="shared" si="778"/>
        <v>0</v>
      </c>
      <c r="AW507" s="14">
        <f t="shared" si="778"/>
        <v>0</v>
      </c>
      <c r="AX507" s="14">
        <f t="shared" si="778"/>
        <v>0</v>
      </c>
      <c r="AY507" s="14">
        <f t="shared" si="778"/>
        <v>0</v>
      </c>
      <c r="AZ507" s="14">
        <f t="shared" si="778"/>
        <v>0</v>
      </c>
      <c r="BA507" s="14">
        <f t="shared" si="778"/>
        <v>0</v>
      </c>
      <c r="BB507" s="15">
        <f t="shared" si="778"/>
        <v>0</v>
      </c>
      <c r="BC507" s="37">
        <f t="shared" ref="BC507" si="779">SUM(BC467:BC506)</f>
        <v>0</v>
      </c>
      <c r="BF507"/>
    </row>
    <row r="508" spans="1:58" ht="7.5" customHeight="1" x14ac:dyDescent="0.15"/>
    <row r="509" spans="1:58" ht="24.75" customHeight="1" x14ac:dyDescent="0.15">
      <c r="A509" s="2" t="s">
        <v>134</v>
      </c>
      <c r="B509" s="19"/>
      <c r="C509" s="16" t="str">
        <f>$C$2</f>
        <v>14-9122</v>
      </c>
      <c r="E509" s="16"/>
      <c r="G509" s="16" t="str">
        <f>$G$2</f>
        <v>カラーコーディネートのリバーシブルバッグ</v>
      </c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205" t="s">
        <v>64</v>
      </c>
      <c r="T509" s="205"/>
      <c r="U509" s="183" t="s">
        <v>79</v>
      </c>
      <c r="W509"/>
      <c r="X509"/>
      <c r="Y509"/>
      <c r="Z509"/>
      <c r="AA509"/>
      <c r="AQ509"/>
      <c r="AR509"/>
      <c r="AS509"/>
      <c r="AT509"/>
    </row>
    <row r="510" spans="1:58" ht="3" customHeight="1" x14ac:dyDescent="0.15">
      <c r="A510" s="116"/>
      <c r="W510"/>
      <c r="X510"/>
      <c r="Y510"/>
      <c r="Z510"/>
      <c r="AA510"/>
      <c r="AQ510"/>
      <c r="AR510"/>
      <c r="AS510"/>
      <c r="AT510"/>
    </row>
    <row r="511" spans="1:58" s="3" customFormat="1" ht="32.25" customHeight="1" x14ac:dyDescent="0.15">
      <c r="A511" s="184" t="str">
        <f>A461&amp;""</f>
        <v/>
      </c>
      <c r="B511" s="184"/>
      <c r="C511" s="108" t="s">
        <v>0</v>
      </c>
      <c r="D511" s="203" t="str">
        <f>$D$61&amp;""</f>
        <v/>
      </c>
      <c r="E511" s="203"/>
      <c r="F511" s="108" t="s">
        <v>3</v>
      </c>
      <c r="G511" s="189"/>
      <c r="H511" s="189"/>
      <c r="I511" s="108" t="s">
        <v>4</v>
      </c>
      <c r="J511" s="87" t="s">
        <v>1</v>
      </c>
      <c r="K511" s="196">
        <f>SUM(F557:U557)</f>
        <v>0</v>
      </c>
      <c r="L511" s="196"/>
      <c r="M511" s="88" t="s">
        <v>5</v>
      </c>
      <c r="N511" s="20"/>
      <c r="O511" s="20"/>
      <c r="P511" s="204" t="s">
        <v>66</v>
      </c>
      <c r="Q511" s="204"/>
      <c r="R511" s="114" t="s">
        <v>65</v>
      </c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E511" s="21"/>
      <c r="BF511" s="12"/>
    </row>
    <row r="512" spans="1:58" ht="4.5" customHeight="1" x14ac:dyDescent="0.15">
      <c r="G512" s="122"/>
      <c r="AA512"/>
    </row>
    <row r="513" spans="1:58" ht="14.45" customHeight="1" thickBot="1" x14ac:dyDescent="0.2">
      <c r="A513" s="130"/>
      <c r="B513" s="180" t="s">
        <v>113</v>
      </c>
      <c r="C513" s="34"/>
      <c r="D513" s="121"/>
      <c r="E513" s="35"/>
      <c r="F513" s="1" t="s">
        <v>85</v>
      </c>
      <c r="G513" s="122"/>
      <c r="W513" s="181" t="s">
        <v>114</v>
      </c>
      <c r="AP513" s="130" t="s">
        <v>83</v>
      </c>
    </row>
    <row r="514" spans="1:58" ht="24" customHeight="1" x14ac:dyDescent="0.15">
      <c r="A514" s="129"/>
      <c r="B514" s="146"/>
      <c r="C514" s="129" t="s">
        <v>95</v>
      </c>
      <c r="D514" s="144" t="s">
        <v>96</v>
      </c>
      <c r="E514" s="141"/>
      <c r="F514" s="175" t="str">
        <f>C$7&amp;""</f>
        <v>ﾋﾟﾝｸ</v>
      </c>
      <c r="G514" s="175" t="str">
        <f t="shared" ref="G514" si="780">D$7&amp;""</f>
        <v>水色</v>
      </c>
      <c r="H514" s="175" t="str">
        <f t="shared" ref="H514" si="781">E$7&amp;""</f>
        <v>ﾗｲﾄｸﾞﾚｰ</v>
      </c>
      <c r="I514" s="175" t="str">
        <f t="shared" ref="I514" si="782">F$7&amp;""</f>
        <v>生成</v>
      </c>
      <c r="J514" s="175" t="str">
        <f t="shared" ref="J514" si="783">G$7&amp;""</f>
        <v>ﾍﾞｰｼﾞｭ</v>
      </c>
      <c r="K514" s="175" t="str">
        <f t="shared" ref="K514" si="784">H$7&amp;""</f>
        <v>ｶｰｷ</v>
      </c>
      <c r="L514" s="175" t="str">
        <f t="shared" ref="L514" si="785">I$7&amp;""</f>
        <v>モス</v>
      </c>
      <c r="M514" s="175" t="str">
        <f t="shared" ref="M514" si="786">J$7&amp;""</f>
        <v>黒</v>
      </c>
      <c r="N514" s="175" t="str">
        <f t="shared" ref="N514" si="787">K$7&amp;""</f>
        <v>赤</v>
      </c>
      <c r="O514" s="175" t="str">
        <f t="shared" ref="O514" si="788">L$7&amp;""</f>
        <v>ｴﾒﾗﾙﾄﾞ</v>
      </c>
      <c r="P514" s="175" t="str">
        <f t="shared" ref="P514" si="789">M$7&amp;""</f>
        <v>ﾁｪﾘｰ</v>
      </c>
      <c r="Q514" s="175" t="str">
        <f t="shared" ref="Q514" si="790">N$7&amp;""</f>
        <v>黄</v>
      </c>
      <c r="R514" s="175" t="str">
        <f t="shared" ref="R514" si="791">O$7&amp;""</f>
        <v>ｺﾊﾞﾙﾄ</v>
      </c>
      <c r="S514" s="175" t="str">
        <f t="shared" ref="S514" si="792">P$7&amp;""</f>
        <v>紺</v>
      </c>
      <c r="T514" s="175" t="str">
        <f t="shared" ref="T514" si="793">Q$7&amp;""</f>
        <v>ﾗﾍﾞﾝﾀﾞｰ</v>
      </c>
      <c r="U514" s="176" t="str">
        <f t="shared" ref="U514" si="794">R$7&amp;""</f>
        <v>ﾗｲﾄﾌﾞﾙｰ</v>
      </c>
      <c r="V514" s="5"/>
      <c r="W514" s="135"/>
      <c r="X514" s="127"/>
      <c r="Y514" s="179" t="str">
        <f t="shared" ref="Y514" si="795">C$25&amp;""</f>
        <v>ﾋﾟﾝｸ</v>
      </c>
      <c r="Z514" s="177" t="str">
        <f t="shared" ref="Z514" si="796">D$25&amp;""</f>
        <v>水色</v>
      </c>
      <c r="AA514" s="177" t="str">
        <f t="shared" ref="AA514" si="797">E$25&amp;""</f>
        <v>ﾗｲﾄｸﾞﾚｰ</v>
      </c>
      <c r="AB514" s="177" t="str">
        <f t="shared" ref="AB514" si="798">F$25&amp;""</f>
        <v>生成</v>
      </c>
      <c r="AC514" s="177" t="str">
        <f t="shared" ref="AC514" si="799">G$25&amp;""</f>
        <v>ﾍﾞｰｼﾞｭ</v>
      </c>
      <c r="AD514" s="177" t="str">
        <f t="shared" ref="AD514" si="800">H$25&amp;""</f>
        <v>ｶｰｷ</v>
      </c>
      <c r="AE514" s="177" t="str">
        <f t="shared" ref="AE514" si="801">I$25&amp;""</f>
        <v>モス</v>
      </c>
      <c r="AF514" s="177" t="str">
        <f t="shared" ref="AF514" si="802">J$25&amp;""</f>
        <v>黒</v>
      </c>
      <c r="AG514" s="177" t="str">
        <f t="shared" ref="AG514" si="803">K$25&amp;""</f>
        <v>赤</v>
      </c>
      <c r="AH514" s="177" t="str">
        <f t="shared" ref="AH514" si="804">L$25&amp;""</f>
        <v>ｴﾒﾗﾙﾄﾞ</v>
      </c>
      <c r="AI514" s="177" t="str">
        <f t="shared" ref="AI514" si="805">M$25&amp;""</f>
        <v>ﾁｪﾘｰ</v>
      </c>
      <c r="AJ514" s="177" t="str">
        <f t="shared" ref="AJ514" si="806">N$25&amp;""</f>
        <v>黄</v>
      </c>
      <c r="AK514" s="177" t="str">
        <f t="shared" ref="AK514" si="807">O$25&amp;""</f>
        <v>ｺﾊﾞﾙﾄ</v>
      </c>
      <c r="AL514" s="177" t="str">
        <f t="shared" ref="AL514" si="808">P$25&amp;""</f>
        <v>紺</v>
      </c>
      <c r="AM514" s="177" t="str">
        <f t="shared" ref="AM514" si="809">Q$25&amp;""</f>
        <v>ﾗﾍﾞﾝﾀﾞｰ</v>
      </c>
      <c r="AN514" s="178" t="str">
        <f t="shared" ref="AN514" si="810">R$25&amp;""</f>
        <v>ﾗｲﾄﾌﾞﾙｰ</v>
      </c>
      <c r="AO514" s="36"/>
      <c r="AP514" s="135"/>
      <c r="AQ514" s="131"/>
      <c r="AR514" s="44" t="str">
        <f>C$43&amp;""</f>
        <v>白</v>
      </c>
      <c r="AS514" s="31" t="str">
        <f t="shared" ref="AS514" si="811">D$43&amp;""</f>
        <v>黄</v>
      </c>
      <c r="AT514" s="30" t="str">
        <f t="shared" ref="AT514" si="812">E$43&amp;""</f>
        <v>ﾍﾞｰｼﾞｭ</v>
      </c>
      <c r="AU514" s="31" t="str">
        <f t="shared" ref="AU514" si="813">F$43&amp;""</f>
        <v>茶</v>
      </c>
      <c r="AV514" s="31" t="str">
        <f t="shared" ref="AV514" si="814">G$43&amp;""</f>
        <v>ﾋﾟﾝｸ</v>
      </c>
      <c r="AW514" s="31" t="str">
        <f t="shared" ref="AW514" si="815">H$43&amp;""</f>
        <v>赤</v>
      </c>
      <c r="AX514" s="31" t="str">
        <f t="shared" ref="AX514" si="816">I$43&amp;""</f>
        <v>黒</v>
      </c>
      <c r="AY514" s="31" t="str">
        <f t="shared" ref="AY514" si="817">J$43&amp;""</f>
        <v>緑</v>
      </c>
      <c r="AZ514" s="31" t="str">
        <f t="shared" ref="AZ514" si="818">K$43&amp;""</f>
        <v>ﾌﾞﾙｰ</v>
      </c>
      <c r="BA514" s="31" t="str">
        <f t="shared" ref="BA514" si="819">L$43&amp;""</f>
        <v>紺</v>
      </c>
      <c r="BB514" s="45" t="str">
        <f t="shared" ref="BB514" si="820">M$43&amp;""</f>
        <v>ｸﾞﾚｰ</v>
      </c>
      <c r="BC514" s="5"/>
      <c r="BF514"/>
    </row>
    <row r="515" spans="1:58" ht="12" customHeight="1" x14ac:dyDescent="0.15">
      <c r="A515" s="152" t="s">
        <v>47</v>
      </c>
      <c r="B515" s="151" t="s">
        <v>88</v>
      </c>
      <c r="C515" s="145"/>
      <c r="D515" s="142"/>
      <c r="E515" s="143"/>
      <c r="F515" s="192"/>
      <c r="G515" s="185"/>
      <c r="H515" s="190"/>
      <c r="I515" s="185"/>
      <c r="J515" s="190"/>
      <c r="K515" s="185"/>
      <c r="L515" s="185"/>
      <c r="M515" s="185"/>
      <c r="N515" s="185"/>
      <c r="O515" s="105"/>
      <c r="P515" s="105"/>
      <c r="Q515" s="105"/>
      <c r="R515" s="105"/>
      <c r="S515" s="185"/>
      <c r="T515" s="185"/>
      <c r="U515" s="197"/>
      <c r="V515" s="5"/>
      <c r="W515" s="153" t="s">
        <v>97</v>
      </c>
      <c r="X515" s="128"/>
      <c r="Y515" s="201"/>
      <c r="Z515" s="185"/>
      <c r="AA515" s="190"/>
      <c r="AB515" s="185"/>
      <c r="AC515" s="190"/>
      <c r="AD515" s="185"/>
      <c r="AE515" s="185"/>
      <c r="AF515" s="105"/>
      <c r="AG515" s="105"/>
      <c r="AH515" s="105"/>
      <c r="AI515" s="105"/>
      <c r="AJ515" s="185"/>
      <c r="AK515" s="185"/>
      <c r="AL515" s="185"/>
      <c r="AM515" s="185"/>
      <c r="AN515" s="197"/>
      <c r="AO515" s="36"/>
      <c r="AP515" s="153" t="s">
        <v>97</v>
      </c>
      <c r="AQ515" s="132"/>
      <c r="AR515" s="201"/>
      <c r="AS515" s="194"/>
      <c r="AT515" s="187"/>
      <c r="AU515" s="194"/>
      <c r="AV515" s="185"/>
      <c r="AW515" s="185"/>
      <c r="AX515" s="185"/>
      <c r="AY515" s="185"/>
      <c r="AZ515" s="185"/>
      <c r="BA515" s="185"/>
      <c r="BB515" s="197"/>
      <c r="BC515" s="5"/>
      <c r="BF515"/>
    </row>
    <row r="516" spans="1:58" ht="14.25" thickBot="1" x14ac:dyDescent="0.2">
      <c r="A516" s="140"/>
      <c r="B516" s="147"/>
      <c r="C516" s="154" t="s">
        <v>136</v>
      </c>
      <c r="D516" s="155" t="s">
        <v>135</v>
      </c>
      <c r="E516" s="156"/>
      <c r="F516" s="193"/>
      <c r="G516" s="186"/>
      <c r="H516" s="191"/>
      <c r="I516" s="186"/>
      <c r="J516" s="191"/>
      <c r="K516" s="186"/>
      <c r="L516" s="186"/>
      <c r="M516" s="186"/>
      <c r="N516" s="186"/>
      <c r="O516" s="106"/>
      <c r="P516" s="106"/>
      <c r="Q516" s="106"/>
      <c r="R516" s="106"/>
      <c r="S516" s="186"/>
      <c r="T516" s="186"/>
      <c r="U516" s="198"/>
      <c r="V516" s="5"/>
      <c r="W516" s="139"/>
      <c r="X516" s="23" t="s">
        <v>88</v>
      </c>
      <c r="Y516" s="202"/>
      <c r="Z516" s="186"/>
      <c r="AA516" s="191"/>
      <c r="AB516" s="186"/>
      <c r="AC516" s="191"/>
      <c r="AD516" s="186"/>
      <c r="AE516" s="186"/>
      <c r="AF516" s="106"/>
      <c r="AG516" s="106"/>
      <c r="AH516" s="106"/>
      <c r="AI516" s="106"/>
      <c r="AJ516" s="186"/>
      <c r="AK516" s="186"/>
      <c r="AL516" s="186"/>
      <c r="AM516" s="186"/>
      <c r="AN516" s="198"/>
      <c r="AO516" s="36"/>
      <c r="AP516" s="139"/>
      <c r="AQ516" s="23" t="s">
        <v>88</v>
      </c>
      <c r="AR516" s="202"/>
      <c r="AS516" s="195"/>
      <c r="AT516" s="188"/>
      <c r="AU516" s="195"/>
      <c r="AV516" s="186"/>
      <c r="AW516" s="186"/>
      <c r="AX516" s="186"/>
      <c r="AY516" s="186"/>
      <c r="AZ516" s="186"/>
      <c r="BA516" s="186"/>
      <c r="BB516" s="198"/>
      <c r="BC516" s="5"/>
      <c r="BF516"/>
    </row>
    <row r="517" spans="1:58" ht="17.25" customHeight="1" x14ac:dyDescent="0.15">
      <c r="A517" s="73" t="s">
        <v>6</v>
      </c>
      <c r="B517" s="78"/>
      <c r="C517" s="169" t="str">
        <f t="shared" ref="C517:C556" ca="1" si="821">IFERROR(OFFSET(F$64,0,MATCH(1,$F517:$U517,)-1),"")</f>
        <v/>
      </c>
      <c r="D517" s="170" t="str">
        <f t="shared" ref="D517:D556" ca="1" si="822">IFERROR(OFFSET(Y$64,0,MATCH(1,$Y517:$AN517,)-1),"")</f>
        <v/>
      </c>
      <c r="E517" s="161" t="str">
        <f t="shared" ref="E517:E556" ca="1" si="823">IFERROR(OFFSET(AR$64,0,MATCH(1,$AR517:$BB517,)-1),"")</f>
        <v/>
      </c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36">
        <f>SUM(F517:U517)</f>
        <v>0</v>
      </c>
      <c r="W517" s="77" t="s">
        <v>6</v>
      </c>
      <c r="X517" s="80" t="str">
        <f>$B517&amp;""</f>
        <v/>
      </c>
      <c r="Y517" s="6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8"/>
      <c r="AO517" s="36">
        <f>SUM(Y517:AN517)</f>
        <v>0</v>
      </c>
      <c r="AP517" s="73" t="s">
        <v>6</v>
      </c>
      <c r="AQ517" s="80" t="str">
        <f>$B517&amp;""</f>
        <v/>
      </c>
      <c r="AR517" s="6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36">
        <f>SUM(AR517:BB517)</f>
        <v>0</v>
      </c>
      <c r="BF517"/>
    </row>
    <row r="518" spans="1:58" ht="17.25" customHeight="1" x14ac:dyDescent="0.15">
      <c r="A518" s="74" t="s">
        <v>7</v>
      </c>
      <c r="B518" s="79"/>
      <c r="C518" s="171" t="str">
        <f t="shared" ca="1" si="821"/>
        <v/>
      </c>
      <c r="D518" s="170" t="str">
        <f t="shared" ca="1" si="822"/>
        <v/>
      </c>
      <c r="E518" s="162" t="str">
        <f t="shared" ca="1" si="823"/>
        <v/>
      </c>
      <c r="F518" s="24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6"/>
      <c r="V518" s="36">
        <f t="shared" ref="V518:V535" si="824">SUM(F518:U518)</f>
        <v>0</v>
      </c>
      <c r="W518" s="74" t="s">
        <v>7</v>
      </c>
      <c r="X518" s="81" t="str">
        <f t="shared" ref="X518:X556" si="825">$B518&amp;""</f>
        <v/>
      </c>
      <c r="Y518" s="24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6"/>
      <c r="AO518" s="36">
        <f t="shared" ref="AO518:AO543" si="826">SUM(Y518:AN518)</f>
        <v>0</v>
      </c>
      <c r="AP518" s="74" t="s">
        <v>7</v>
      </c>
      <c r="AQ518" s="82" t="str">
        <f t="shared" ref="AQ518:AQ556" si="827">$B518&amp;""</f>
        <v/>
      </c>
      <c r="AR518" s="24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36">
        <f t="shared" ref="BC518:BC546" si="828">SUM(AR518:BB518)</f>
        <v>0</v>
      </c>
      <c r="BF518"/>
    </row>
    <row r="519" spans="1:58" ht="17.25" customHeight="1" x14ac:dyDescent="0.15">
      <c r="A519" s="75" t="s">
        <v>8</v>
      </c>
      <c r="B519" s="38"/>
      <c r="C519" s="171" t="str">
        <f t="shared" ca="1" si="821"/>
        <v/>
      </c>
      <c r="D519" s="170" t="str">
        <f t="shared" ca="1" si="822"/>
        <v/>
      </c>
      <c r="E519" s="162" t="str">
        <f t="shared" ca="1" si="823"/>
        <v/>
      </c>
      <c r="F519" s="9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1"/>
      <c r="V519" s="36">
        <f t="shared" si="824"/>
        <v>0</v>
      </c>
      <c r="W519" s="75" t="s">
        <v>8</v>
      </c>
      <c r="X519" s="41" t="str">
        <f t="shared" si="825"/>
        <v/>
      </c>
      <c r="Y519" s="9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1"/>
      <c r="AO519" s="36">
        <f t="shared" si="826"/>
        <v>0</v>
      </c>
      <c r="AP519" s="75" t="s">
        <v>8</v>
      </c>
      <c r="AQ519" s="83" t="str">
        <f t="shared" si="827"/>
        <v/>
      </c>
      <c r="AR519" s="9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36">
        <f t="shared" si="828"/>
        <v>0</v>
      </c>
      <c r="BF519"/>
    </row>
    <row r="520" spans="1:58" ht="17.25" customHeight="1" x14ac:dyDescent="0.15">
      <c r="A520" s="74" t="s">
        <v>9</v>
      </c>
      <c r="B520" s="39"/>
      <c r="C520" s="171" t="str">
        <f t="shared" ca="1" si="821"/>
        <v/>
      </c>
      <c r="D520" s="170" t="str">
        <f t="shared" ca="1" si="822"/>
        <v/>
      </c>
      <c r="E520" s="162" t="str">
        <f t="shared" ca="1" si="823"/>
        <v/>
      </c>
      <c r="F520" s="24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6"/>
      <c r="V520" s="36">
        <f t="shared" si="824"/>
        <v>0</v>
      </c>
      <c r="W520" s="74" t="s">
        <v>9</v>
      </c>
      <c r="X520" s="42" t="str">
        <f t="shared" si="825"/>
        <v/>
      </c>
      <c r="Y520" s="24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6"/>
      <c r="AO520" s="36">
        <f t="shared" si="826"/>
        <v>0</v>
      </c>
      <c r="AP520" s="74" t="s">
        <v>9</v>
      </c>
      <c r="AQ520" s="82" t="str">
        <f t="shared" si="827"/>
        <v/>
      </c>
      <c r="AR520" s="24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36">
        <f t="shared" si="828"/>
        <v>0</v>
      </c>
      <c r="BF520"/>
    </row>
    <row r="521" spans="1:58" ht="17.25" customHeight="1" x14ac:dyDescent="0.15">
      <c r="A521" s="75" t="s">
        <v>10</v>
      </c>
      <c r="B521" s="38"/>
      <c r="C521" s="171" t="str">
        <f t="shared" ca="1" si="821"/>
        <v/>
      </c>
      <c r="D521" s="170" t="str">
        <f t="shared" ca="1" si="822"/>
        <v/>
      </c>
      <c r="E521" s="162" t="str">
        <f t="shared" ca="1" si="823"/>
        <v/>
      </c>
      <c r="F521" s="9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1"/>
      <c r="V521" s="36">
        <f t="shared" si="824"/>
        <v>0</v>
      </c>
      <c r="W521" s="75" t="s">
        <v>10</v>
      </c>
      <c r="X521" s="41" t="str">
        <f t="shared" si="825"/>
        <v/>
      </c>
      <c r="Y521" s="9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1"/>
      <c r="AO521" s="36">
        <f t="shared" si="826"/>
        <v>0</v>
      </c>
      <c r="AP521" s="75" t="s">
        <v>10</v>
      </c>
      <c r="AQ521" s="83" t="str">
        <f t="shared" si="827"/>
        <v/>
      </c>
      <c r="AR521" s="9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36">
        <f t="shared" si="828"/>
        <v>0</v>
      </c>
      <c r="BF521"/>
    </row>
    <row r="522" spans="1:58" ht="17.25" customHeight="1" x14ac:dyDescent="0.15">
      <c r="A522" s="74" t="s">
        <v>11</v>
      </c>
      <c r="B522" s="39"/>
      <c r="C522" s="171" t="str">
        <f t="shared" ca="1" si="821"/>
        <v/>
      </c>
      <c r="D522" s="170" t="str">
        <f t="shared" ca="1" si="822"/>
        <v/>
      </c>
      <c r="E522" s="162" t="str">
        <f t="shared" ca="1" si="823"/>
        <v/>
      </c>
      <c r="F522" s="24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6"/>
      <c r="V522" s="36">
        <f t="shared" si="824"/>
        <v>0</v>
      </c>
      <c r="W522" s="74" t="s">
        <v>11</v>
      </c>
      <c r="X522" s="42" t="str">
        <f t="shared" si="825"/>
        <v/>
      </c>
      <c r="Y522" s="24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6"/>
      <c r="AO522" s="36">
        <f t="shared" si="826"/>
        <v>0</v>
      </c>
      <c r="AP522" s="74" t="s">
        <v>11</v>
      </c>
      <c r="AQ522" s="82" t="str">
        <f t="shared" si="827"/>
        <v/>
      </c>
      <c r="AR522" s="24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36">
        <f t="shared" si="828"/>
        <v>0</v>
      </c>
      <c r="BF522"/>
    </row>
    <row r="523" spans="1:58" ht="17.25" customHeight="1" x14ac:dyDescent="0.15">
      <c r="A523" s="75" t="s">
        <v>12</v>
      </c>
      <c r="B523" s="38"/>
      <c r="C523" s="171" t="str">
        <f t="shared" ca="1" si="821"/>
        <v/>
      </c>
      <c r="D523" s="170" t="str">
        <f t="shared" ca="1" si="822"/>
        <v/>
      </c>
      <c r="E523" s="162" t="str">
        <f t="shared" ca="1" si="823"/>
        <v/>
      </c>
      <c r="F523" s="9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1"/>
      <c r="V523" s="36">
        <f t="shared" si="824"/>
        <v>0</v>
      </c>
      <c r="W523" s="75" t="s">
        <v>12</v>
      </c>
      <c r="X523" s="41" t="str">
        <f t="shared" si="825"/>
        <v/>
      </c>
      <c r="Y523" s="9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1"/>
      <c r="AO523" s="36">
        <f t="shared" si="826"/>
        <v>0</v>
      </c>
      <c r="AP523" s="75" t="s">
        <v>12</v>
      </c>
      <c r="AQ523" s="83" t="str">
        <f t="shared" si="827"/>
        <v/>
      </c>
      <c r="AR523" s="9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36">
        <f t="shared" si="828"/>
        <v>0</v>
      </c>
      <c r="BF523"/>
    </row>
    <row r="524" spans="1:58" ht="17.25" customHeight="1" x14ac:dyDescent="0.15">
      <c r="A524" s="74" t="s">
        <v>13</v>
      </c>
      <c r="B524" s="39"/>
      <c r="C524" s="171" t="str">
        <f t="shared" ca="1" si="821"/>
        <v/>
      </c>
      <c r="D524" s="170" t="str">
        <f t="shared" ca="1" si="822"/>
        <v/>
      </c>
      <c r="E524" s="162" t="str">
        <f t="shared" ca="1" si="823"/>
        <v/>
      </c>
      <c r="F524" s="24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6"/>
      <c r="V524" s="36">
        <f t="shared" si="824"/>
        <v>0</v>
      </c>
      <c r="W524" s="74" t="s">
        <v>13</v>
      </c>
      <c r="X524" s="42" t="str">
        <f t="shared" si="825"/>
        <v/>
      </c>
      <c r="Y524" s="24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6"/>
      <c r="AO524" s="36">
        <f t="shared" si="826"/>
        <v>0</v>
      </c>
      <c r="AP524" s="74" t="s">
        <v>13</v>
      </c>
      <c r="AQ524" s="82" t="str">
        <f t="shared" si="827"/>
        <v/>
      </c>
      <c r="AR524" s="24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36">
        <f t="shared" si="828"/>
        <v>0</v>
      </c>
      <c r="BF524"/>
    </row>
    <row r="525" spans="1:58" ht="17.25" customHeight="1" x14ac:dyDescent="0.15">
      <c r="A525" s="75" t="s">
        <v>14</v>
      </c>
      <c r="B525" s="38"/>
      <c r="C525" s="171" t="str">
        <f t="shared" ca="1" si="821"/>
        <v/>
      </c>
      <c r="D525" s="170" t="str">
        <f t="shared" ca="1" si="822"/>
        <v/>
      </c>
      <c r="E525" s="162" t="str">
        <f t="shared" ca="1" si="823"/>
        <v/>
      </c>
      <c r="F525" s="9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1"/>
      <c r="V525" s="36">
        <f t="shared" si="824"/>
        <v>0</v>
      </c>
      <c r="W525" s="75" t="s">
        <v>14</v>
      </c>
      <c r="X525" s="41" t="str">
        <f t="shared" si="825"/>
        <v/>
      </c>
      <c r="Y525" s="9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1"/>
      <c r="AO525" s="36">
        <f t="shared" si="826"/>
        <v>0</v>
      </c>
      <c r="AP525" s="75" t="s">
        <v>14</v>
      </c>
      <c r="AQ525" s="83" t="str">
        <f t="shared" si="827"/>
        <v/>
      </c>
      <c r="AR525" s="9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36">
        <f t="shared" si="828"/>
        <v>0</v>
      </c>
      <c r="BF525"/>
    </row>
    <row r="526" spans="1:58" ht="17.25" customHeight="1" x14ac:dyDescent="0.15">
      <c r="A526" s="74" t="s">
        <v>15</v>
      </c>
      <c r="B526" s="39"/>
      <c r="C526" s="171" t="str">
        <f t="shared" ca="1" si="821"/>
        <v/>
      </c>
      <c r="D526" s="170" t="str">
        <f t="shared" ca="1" si="822"/>
        <v/>
      </c>
      <c r="E526" s="162" t="str">
        <f t="shared" ca="1" si="823"/>
        <v/>
      </c>
      <c r="F526" s="24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6"/>
      <c r="V526" s="36">
        <f t="shared" si="824"/>
        <v>0</v>
      </c>
      <c r="W526" s="74" t="s">
        <v>15</v>
      </c>
      <c r="X526" s="42" t="str">
        <f t="shared" si="825"/>
        <v/>
      </c>
      <c r="Y526" s="24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6"/>
      <c r="AO526" s="36">
        <f t="shared" si="826"/>
        <v>0</v>
      </c>
      <c r="AP526" s="74" t="s">
        <v>15</v>
      </c>
      <c r="AQ526" s="82" t="str">
        <f t="shared" si="827"/>
        <v/>
      </c>
      <c r="AR526" s="24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36">
        <f t="shared" si="828"/>
        <v>0</v>
      </c>
      <c r="BF526"/>
    </row>
    <row r="527" spans="1:58" ht="17.25" customHeight="1" x14ac:dyDescent="0.15">
      <c r="A527" s="75" t="s">
        <v>16</v>
      </c>
      <c r="B527" s="38"/>
      <c r="C527" s="171" t="str">
        <f t="shared" ca="1" si="821"/>
        <v/>
      </c>
      <c r="D527" s="170" t="str">
        <f t="shared" ca="1" si="822"/>
        <v/>
      </c>
      <c r="E527" s="162" t="str">
        <f t="shared" ca="1" si="823"/>
        <v/>
      </c>
      <c r="F527" s="9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1"/>
      <c r="V527" s="36">
        <f t="shared" si="824"/>
        <v>0</v>
      </c>
      <c r="W527" s="75" t="s">
        <v>16</v>
      </c>
      <c r="X527" s="41" t="str">
        <f t="shared" si="825"/>
        <v/>
      </c>
      <c r="Y527" s="9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1"/>
      <c r="AO527" s="36">
        <f t="shared" si="826"/>
        <v>0</v>
      </c>
      <c r="AP527" s="75" t="s">
        <v>16</v>
      </c>
      <c r="AQ527" s="83" t="str">
        <f t="shared" si="827"/>
        <v/>
      </c>
      <c r="AR527" s="9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36">
        <f t="shared" si="828"/>
        <v>0</v>
      </c>
      <c r="BF527"/>
    </row>
    <row r="528" spans="1:58" ht="17.25" customHeight="1" x14ac:dyDescent="0.15">
      <c r="A528" s="74" t="s">
        <v>17</v>
      </c>
      <c r="B528" s="39"/>
      <c r="C528" s="171" t="str">
        <f t="shared" ca="1" si="821"/>
        <v/>
      </c>
      <c r="D528" s="170" t="str">
        <f t="shared" ca="1" si="822"/>
        <v/>
      </c>
      <c r="E528" s="162" t="str">
        <f t="shared" ca="1" si="823"/>
        <v/>
      </c>
      <c r="F528" s="24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6"/>
      <c r="V528" s="36">
        <f t="shared" si="824"/>
        <v>0</v>
      </c>
      <c r="W528" s="74" t="s">
        <v>17</v>
      </c>
      <c r="X528" s="42" t="str">
        <f t="shared" si="825"/>
        <v/>
      </c>
      <c r="Y528" s="24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6"/>
      <c r="AO528" s="36">
        <f t="shared" si="826"/>
        <v>0</v>
      </c>
      <c r="AP528" s="74" t="s">
        <v>17</v>
      </c>
      <c r="AQ528" s="82" t="str">
        <f t="shared" si="827"/>
        <v/>
      </c>
      <c r="AR528" s="24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36">
        <f t="shared" si="828"/>
        <v>0</v>
      </c>
      <c r="BF528"/>
    </row>
    <row r="529" spans="1:58" ht="17.25" customHeight="1" x14ac:dyDescent="0.15">
      <c r="A529" s="75" t="s">
        <v>18</v>
      </c>
      <c r="B529" s="38"/>
      <c r="C529" s="171" t="str">
        <f t="shared" ca="1" si="821"/>
        <v/>
      </c>
      <c r="D529" s="170" t="str">
        <f t="shared" ca="1" si="822"/>
        <v/>
      </c>
      <c r="E529" s="162" t="str">
        <f t="shared" ca="1" si="823"/>
        <v/>
      </c>
      <c r="F529" s="9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1"/>
      <c r="V529" s="36">
        <f t="shared" si="824"/>
        <v>0</v>
      </c>
      <c r="W529" s="75" t="s">
        <v>18</v>
      </c>
      <c r="X529" s="41" t="str">
        <f t="shared" si="825"/>
        <v/>
      </c>
      <c r="Y529" s="9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1"/>
      <c r="AO529" s="36">
        <f t="shared" si="826"/>
        <v>0</v>
      </c>
      <c r="AP529" s="75" t="s">
        <v>18</v>
      </c>
      <c r="AQ529" s="83" t="str">
        <f t="shared" si="827"/>
        <v/>
      </c>
      <c r="AR529" s="9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36">
        <f t="shared" si="828"/>
        <v>0</v>
      </c>
      <c r="BF529"/>
    </row>
    <row r="530" spans="1:58" ht="17.25" customHeight="1" x14ac:dyDescent="0.15">
      <c r="A530" s="74" t="s">
        <v>19</v>
      </c>
      <c r="B530" s="39"/>
      <c r="C530" s="171" t="str">
        <f t="shared" ca="1" si="821"/>
        <v/>
      </c>
      <c r="D530" s="170" t="str">
        <f t="shared" ca="1" si="822"/>
        <v/>
      </c>
      <c r="E530" s="162" t="str">
        <f t="shared" ca="1" si="823"/>
        <v/>
      </c>
      <c r="F530" s="24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6"/>
      <c r="V530" s="36">
        <f t="shared" si="824"/>
        <v>0</v>
      </c>
      <c r="W530" s="74" t="s">
        <v>19</v>
      </c>
      <c r="X530" s="42" t="str">
        <f t="shared" si="825"/>
        <v/>
      </c>
      <c r="Y530" s="24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6"/>
      <c r="AO530" s="36">
        <f t="shared" si="826"/>
        <v>0</v>
      </c>
      <c r="AP530" s="74" t="s">
        <v>19</v>
      </c>
      <c r="AQ530" s="82" t="str">
        <f t="shared" si="827"/>
        <v/>
      </c>
      <c r="AR530" s="24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36">
        <f t="shared" si="828"/>
        <v>0</v>
      </c>
      <c r="BF530"/>
    </row>
    <row r="531" spans="1:58" ht="17.25" customHeight="1" x14ac:dyDescent="0.15">
      <c r="A531" s="75" t="s">
        <v>20</v>
      </c>
      <c r="B531" s="38"/>
      <c r="C531" s="171" t="str">
        <f t="shared" ca="1" si="821"/>
        <v/>
      </c>
      <c r="D531" s="170" t="str">
        <f t="shared" ca="1" si="822"/>
        <v/>
      </c>
      <c r="E531" s="162" t="str">
        <f t="shared" ca="1" si="823"/>
        <v/>
      </c>
      <c r="F531" s="9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1"/>
      <c r="V531" s="36">
        <f t="shared" si="824"/>
        <v>0</v>
      </c>
      <c r="W531" s="75" t="s">
        <v>20</v>
      </c>
      <c r="X531" s="41" t="str">
        <f t="shared" si="825"/>
        <v/>
      </c>
      <c r="Y531" s="9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1"/>
      <c r="AO531" s="36">
        <f t="shared" si="826"/>
        <v>0</v>
      </c>
      <c r="AP531" s="75" t="s">
        <v>20</v>
      </c>
      <c r="AQ531" s="83" t="str">
        <f t="shared" si="827"/>
        <v/>
      </c>
      <c r="AR531" s="9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36">
        <f t="shared" si="828"/>
        <v>0</v>
      </c>
      <c r="BF531"/>
    </row>
    <row r="532" spans="1:58" ht="17.25" customHeight="1" x14ac:dyDescent="0.15">
      <c r="A532" s="74" t="s">
        <v>21</v>
      </c>
      <c r="B532" s="39"/>
      <c r="C532" s="171" t="str">
        <f t="shared" ca="1" si="821"/>
        <v/>
      </c>
      <c r="D532" s="170" t="str">
        <f t="shared" ca="1" si="822"/>
        <v/>
      </c>
      <c r="E532" s="162" t="str">
        <f t="shared" ca="1" si="823"/>
        <v/>
      </c>
      <c r="F532" s="24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6"/>
      <c r="V532" s="36">
        <f t="shared" si="824"/>
        <v>0</v>
      </c>
      <c r="W532" s="74" t="s">
        <v>21</v>
      </c>
      <c r="X532" s="42" t="str">
        <f t="shared" si="825"/>
        <v/>
      </c>
      <c r="Y532" s="24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6"/>
      <c r="AO532" s="36">
        <f t="shared" si="826"/>
        <v>0</v>
      </c>
      <c r="AP532" s="74" t="s">
        <v>21</v>
      </c>
      <c r="AQ532" s="82" t="str">
        <f t="shared" si="827"/>
        <v/>
      </c>
      <c r="AR532" s="24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36">
        <f t="shared" si="828"/>
        <v>0</v>
      </c>
      <c r="BF532"/>
    </row>
    <row r="533" spans="1:58" ht="17.25" customHeight="1" x14ac:dyDescent="0.15">
      <c r="A533" s="75" t="s">
        <v>22</v>
      </c>
      <c r="B533" s="38"/>
      <c r="C533" s="171" t="str">
        <f t="shared" ca="1" si="821"/>
        <v/>
      </c>
      <c r="D533" s="170" t="str">
        <f t="shared" ca="1" si="822"/>
        <v/>
      </c>
      <c r="E533" s="162" t="str">
        <f t="shared" ca="1" si="823"/>
        <v/>
      </c>
      <c r="F533" s="9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1"/>
      <c r="V533" s="36">
        <f t="shared" si="824"/>
        <v>0</v>
      </c>
      <c r="W533" s="75" t="s">
        <v>22</v>
      </c>
      <c r="X533" s="41" t="str">
        <f t="shared" si="825"/>
        <v/>
      </c>
      <c r="Y533" s="9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1"/>
      <c r="AO533" s="36">
        <f t="shared" si="826"/>
        <v>0</v>
      </c>
      <c r="AP533" s="75" t="s">
        <v>22</v>
      </c>
      <c r="AQ533" s="83" t="str">
        <f t="shared" si="827"/>
        <v/>
      </c>
      <c r="AR533" s="9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36">
        <f t="shared" si="828"/>
        <v>0</v>
      </c>
      <c r="BF533"/>
    </row>
    <row r="534" spans="1:58" ht="17.25" customHeight="1" x14ac:dyDescent="0.15">
      <c r="A534" s="74" t="s">
        <v>23</v>
      </c>
      <c r="B534" s="39"/>
      <c r="C534" s="171" t="str">
        <f t="shared" ca="1" si="821"/>
        <v/>
      </c>
      <c r="D534" s="170" t="str">
        <f t="shared" ca="1" si="822"/>
        <v/>
      </c>
      <c r="E534" s="162" t="str">
        <f t="shared" ca="1" si="823"/>
        <v/>
      </c>
      <c r="F534" s="24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6"/>
      <c r="V534" s="36">
        <f t="shared" si="824"/>
        <v>0</v>
      </c>
      <c r="W534" s="74" t="s">
        <v>23</v>
      </c>
      <c r="X534" s="42" t="str">
        <f t="shared" si="825"/>
        <v/>
      </c>
      <c r="Y534" s="24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6"/>
      <c r="AO534" s="36">
        <f t="shared" si="826"/>
        <v>0</v>
      </c>
      <c r="AP534" s="74" t="s">
        <v>23</v>
      </c>
      <c r="AQ534" s="82" t="str">
        <f t="shared" si="827"/>
        <v/>
      </c>
      <c r="AR534" s="24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36">
        <f t="shared" si="828"/>
        <v>0</v>
      </c>
      <c r="BF534"/>
    </row>
    <row r="535" spans="1:58" ht="17.25" customHeight="1" x14ac:dyDescent="0.15">
      <c r="A535" s="75" t="s">
        <v>24</v>
      </c>
      <c r="B535" s="38"/>
      <c r="C535" s="171" t="str">
        <f t="shared" ca="1" si="821"/>
        <v/>
      </c>
      <c r="D535" s="170" t="str">
        <f t="shared" ca="1" si="822"/>
        <v/>
      </c>
      <c r="E535" s="162" t="str">
        <f t="shared" ca="1" si="823"/>
        <v/>
      </c>
      <c r="F535" s="9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1"/>
      <c r="V535" s="36">
        <f t="shared" si="824"/>
        <v>0</v>
      </c>
      <c r="W535" s="75" t="s">
        <v>24</v>
      </c>
      <c r="X535" s="41" t="str">
        <f t="shared" si="825"/>
        <v/>
      </c>
      <c r="Y535" s="9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1"/>
      <c r="AO535" s="36">
        <f t="shared" si="826"/>
        <v>0</v>
      </c>
      <c r="AP535" s="75" t="s">
        <v>24</v>
      </c>
      <c r="AQ535" s="83" t="str">
        <f t="shared" si="827"/>
        <v/>
      </c>
      <c r="AR535" s="9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36">
        <f t="shared" si="828"/>
        <v>0</v>
      </c>
      <c r="BF535"/>
    </row>
    <row r="536" spans="1:58" ht="17.25" customHeight="1" x14ac:dyDescent="0.15">
      <c r="A536" s="74" t="s">
        <v>25</v>
      </c>
      <c r="B536" s="39"/>
      <c r="C536" s="171" t="str">
        <f t="shared" ca="1" si="821"/>
        <v/>
      </c>
      <c r="D536" s="170" t="str">
        <f t="shared" ca="1" si="822"/>
        <v/>
      </c>
      <c r="E536" s="162" t="str">
        <f t="shared" ca="1" si="823"/>
        <v/>
      </c>
      <c r="F536" s="24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6"/>
      <c r="V536" s="36">
        <f>SUM(F536:U536)</f>
        <v>0</v>
      </c>
      <c r="W536" s="74" t="s">
        <v>25</v>
      </c>
      <c r="X536" s="42" t="str">
        <f t="shared" si="825"/>
        <v/>
      </c>
      <c r="Y536" s="24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6"/>
      <c r="AO536" s="36">
        <f t="shared" si="826"/>
        <v>0</v>
      </c>
      <c r="AP536" s="74" t="s">
        <v>25</v>
      </c>
      <c r="AQ536" s="82" t="str">
        <f t="shared" si="827"/>
        <v/>
      </c>
      <c r="AR536" s="24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36">
        <f t="shared" si="828"/>
        <v>0</v>
      </c>
      <c r="BF536"/>
    </row>
    <row r="537" spans="1:58" ht="17.25" customHeight="1" x14ac:dyDescent="0.15">
      <c r="A537" s="75" t="s">
        <v>26</v>
      </c>
      <c r="B537" s="38"/>
      <c r="C537" s="171" t="str">
        <f t="shared" ca="1" si="821"/>
        <v/>
      </c>
      <c r="D537" s="170" t="str">
        <f t="shared" ca="1" si="822"/>
        <v/>
      </c>
      <c r="E537" s="162" t="str">
        <f t="shared" ca="1" si="823"/>
        <v/>
      </c>
      <c r="F537" s="9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1"/>
      <c r="V537" s="36">
        <f t="shared" ref="V537:V555" si="829">SUM(F537:U537)</f>
        <v>0</v>
      </c>
      <c r="W537" s="75" t="s">
        <v>26</v>
      </c>
      <c r="X537" s="41" t="str">
        <f t="shared" si="825"/>
        <v/>
      </c>
      <c r="Y537" s="9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1"/>
      <c r="AO537" s="36">
        <f t="shared" si="826"/>
        <v>0</v>
      </c>
      <c r="AP537" s="75" t="s">
        <v>26</v>
      </c>
      <c r="AQ537" s="83" t="str">
        <f t="shared" si="827"/>
        <v/>
      </c>
      <c r="AR537" s="9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36">
        <f t="shared" si="828"/>
        <v>0</v>
      </c>
      <c r="BF537"/>
    </row>
    <row r="538" spans="1:58" ht="17.25" customHeight="1" x14ac:dyDescent="0.15">
      <c r="A538" s="74" t="s">
        <v>27</v>
      </c>
      <c r="B538" s="39"/>
      <c r="C538" s="171" t="str">
        <f t="shared" ca="1" si="821"/>
        <v/>
      </c>
      <c r="D538" s="170" t="str">
        <f t="shared" ca="1" si="822"/>
        <v/>
      </c>
      <c r="E538" s="162" t="str">
        <f t="shared" ca="1" si="823"/>
        <v/>
      </c>
      <c r="F538" s="24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6"/>
      <c r="V538" s="36">
        <f t="shared" si="829"/>
        <v>0</v>
      </c>
      <c r="W538" s="74" t="s">
        <v>27</v>
      </c>
      <c r="X538" s="42" t="str">
        <f t="shared" si="825"/>
        <v/>
      </c>
      <c r="Y538" s="24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6"/>
      <c r="AO538" s="36">
        <f t="shared" si="826"/>
        <v>0</v>
      </c>
      <c r="AP538" s="74" t="s">
        <v>27</v>
      </c>
      <c r="AQ538" s="82" t="str">
        <f t="shared" si="827"/>
        <v/>
      </c>
      <c r="AR538" s="24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36">
        <f t="shared" si="828"/>
        <v>0</v>
      </c>
      <c r="BF538"/>
    </row>
    <row r="539" spans="1:58" ht="17.25" customHeight="1" x14ac:dyDescent="0.15">
      <c r="A539" s="75" t="s">
        <v>28</v>
      </c>
      <c r="B539" s="38"/>
      <c r="C539" s="171" t="str">
        <f t="shared" ca="1" si="821"/>
        <v/>
      </c>
      <c r="D539" s="170" t="str">
        <f t="shared" ca="1" si="822"/>
        <v/>
      </c>
      <c r="E539" s="162" t="str">
        <f t="shared" ca="1" si="823"/>
        <v/>
      </c>
      <c r="F539" s="9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1"/>
      <c r="V539" s="36">
        <f t="shared" si="829"/>
        <v>0</v>
      </c>
      <c r="W539" s="75" t="s">
        <v>28</v>
      </c>
      <c r="X539" s="41" t="str">
        <f t="shared" si="825"/>
        <v/>
      </c>
      <c r="Y539" s="9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1"/>
      <c r="AO539" s="36">
        <f t="shared" si="826"/>
        <v>0</v>
      </c>
      <c r="AP539" s="75" t="s">
        <v>28</v>
      </c>
      <c r="AQ539" s="83" t="str">
        <f t="shared" si="827"/>
        <v/>
      </c>
      <c r="AR539" s="9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36">
        <f t="shared" si="828"/>
        <v>0</v>
      </c>
      <c r="BF539"/>
    </row>
    <row r="540" spans="1:58" ht="17.25" customHeight="1" x14ac:dyDescent="0.15">
      <c r="A540" s="74" t="s">
        <v>29</v>
      </c>
      <c r="B540" s="39"/>
      <c r="C540" s="171" t="str">
        <f t="shared" ca="1" si="821"/>
        <v/>
      </c>
      <c r="D540" s="170" t="str">
        <f t="shared" ca="1" si="822"/>
        <v/>
      </c>
      <c r="E540" s="162" t="str">
        <f t="shared" ca="1" si="823"/>
        <v/>
      </c>
      <c r="F540" s="24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6"/>
      <c r="V540" s="36">
        <f t="shared" si="829"/>
        <v>0</v>
      </c>
      <c r="W540" s="74" t="s">
        <v>29</v>
      </c>
      <c r="X540" s="42" t="str">
        <f t="shared" si="825"/>
        <v/>
      </c>
      <c r="Y540" s="24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6"/>
      <c r="AO540" s="36">
        <f t="shared" si="826"/>
        <v>0</v>
      </c>
      <c r="AP540" s="74" t="s">
        <v>29</v>
      </c>
      <c r="AQ540" s="82" t="str">
        <f t="shared" si="827"/>
        <v/>
      </c>
      <c r="AR540" s="24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36">
        <f t="shared" si="828"/>
        <v>0</v>
      </c>
      <c r="BF540"/>
    </row>
    <row r="541" spans="1:58" ht="17.25" customHeight="1" x14ac:dyDescent="0.15">
      <c r="A541" s="75" t="s">
        <v>30</v>
      </c>
      <c r="B541" s="38"/>
      <c r="C541" s="171" t="str">
        <f t="shared" ca="1" si="821"/>
        <v/>
      </c>
      <c r="D541" s="170" t="str">
        <f t="shared" ca="1" si="822"/>
        <v/>
      </c>
      <c r="E541" s="162" t="str">
        <f t="shared" ca="1" si="823"/>
        <v/>
      </c>
      <c r="F541" s="9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1"/>
      <c r="V541" s="36">
        <f t="shared" si="829"/>
        <v>0</v>
      </c>
      <c r="W541" s="75" t="s">
        <v>30</v>
      </c>
      <c r="X541" s="41" t="str">
        <f t="shared" si="825"/>
        <v/>
      </c>
      <c r="Y541" s="9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1"/>
      <c r="AO541" s="36">
        <f t="shared" si="826"/>
        <v>0</v>
      </c>
      <c r="AP541" s="75" t="s">
        <v>30</v>
      </c>
      <c r="AQ541" s="83" t="str">
        <f t="shared" si="827"/>
        <v/>
      </c>
      <c r="AR541" s="9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36">
        <f t="shared" si="828"/>
        <v>0</v>
      </c>
      <c r="BF541"/>
    </row>
    <row r="542" spans="1:58" ht="17.25" customHeight="1" x14ac:dyDescent="0.15">
      <c r="A542" s="74" t="s">
        <v>31</v>
      </c>
      <c r="B542" s="39"/>
      <c r="C542" s="171" t="str">
        <f t="shared" ca="1" si="821"/>
        <v/>
      </c>
      <c r="D542" s="170" t="str">
        <f t="shared" ca="1" si="822"/>
        <v/>
      </c>
      <c r="E542" s="162" t="str">
        <f t="shared" ca="1" si="823"/>
        <v/>
      </c>
      <c r="F542" s="24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6"/>
      <c r="V542" s="36">
        <f t="shared" si="829"/>
        <v>0</v>
      </c>
      <c r="W542" s="74" t="s">
        <v>31</v>
      </c>
      <c r="X542" s="42" t="str">
        <f t="shared" si="825"/>
        <v/>
      </c>
      <c r="Y542" s="24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6"/>
      <c r="AO542" s="36">
        <f t="shared" si="826"/>
        <v>0</v>
      </c>
      <c r="AP542" s="74" t="s">
        <v>31</v>
      </c>
      <c r="AQ542" s="82" t="str">
        <f t="shared" si="827"/>
        <v/>
      </c>
      <c r="AR542" s="24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36">
        <f t="shared" si="828"/>
        <v>0</v>
      </c>
      <c r="BF542"/>
    </row>
    <row r="543" spans="1:58" ht="17.25" customHeight="1" x14ac:dyDescent="0.15">
      <c r="A543" s="75" t="s">
        <v>32</v>
      </c>
      <c r="B543" s="38"/>
      <c r="C543" s="171" t="str">
        <f t="shared" ca="1" si="821"/>
        <v/>
      </c>
      <c r="D543" s="170" t="str">
        <f t="shared" ca="1" si="822"/>
        <v/>
      </c>
      <c r="E543" s="162" t="str">
        <f t="shared" ca="1" si="823"/>
        <v/>
      </c>
      <c r="F543" s="9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1"/>
      <c r="V543" s="36">
        <f t="shared" si="829"/>
        <v>0</v>
      </c>
      <c r="W543" s="75" t="s">
        <v>32</v>
      </c>
      <c r="X543" s="41" t="str">
        <f t="shared" si="825"/>
        <v/>
      </c>
      <c r="Y543" s="9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1"/>
      <c r="AO543" s="36">
        <f t="shared" si="826"/>
        <v>0</v>
      </c>
      <c r="AP543" s="75" t="s">
        <v>32</v>
      </c>
      <c r="AQ543" s="83" t="str">
        <f t="shared" si="827"/>
        <v/>
      </c>
      <c r="AR543" s="9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36">
        <f t="shared" si="828"/>
        <v>0</v>
      </c>
      <c r="BF543"/>
    </row>
    <row r="544" spans="1:58" ht="17.25" customHeight="1" x14ac:dyDescent="0.15">
      <c r="A544" s="74" t="s">
        <v>33</v>
      </c>
      <c r="B544" s="39"/>
      <c r="C544" s="171" t="str">
        <f t="shared" ca="1" si="821"/>
        <v/>
      </c>
      <c r="D544" s="170" t="str">
        <f t="shared" ca="1" si="822"/>
        <v/>
      </c>
      <c r="E544" s="162" t="str">
        <f t="shared" ca="1" si="823"/>
        <v/>
      </c>
      <c r="F544" s="24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6"/>
      <c r="V544" s="36">
        <f t="shared" si="829"/>
        <v>0</v>
      </c>
      <c r="W544" s="74" t="s">
        <v>33</v>
      </c>
      <c r="X544" s="42" t="str">
        <f t="shared" si="825"/>
        <v/>
      </c>
      <c r="Y544" s="24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6"/>
      <c r="AO544" s="36">
        <f>SUM(Y544:AN544)</f>
        <v>0</v>
      </c>
      <c r="AP544" s="74" t="s">
        <v>33</v>
      </c>
      <c r="AQ544" s="82" t="str">
        <f t="shared" si="827"/>
        <v/>
      </c>
      <c r="AR544" s="24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36">
        <f t="shared" si="828"/>
        <v>0</v>
      </c>
      <c r="BF544"/>
    </row>
    <row r="545" spans="1:58" ht="17.25" customHeight="1" x14ac:dyDescent="0.15">
      <c r="A545" s="75" t="s">
        <v>34</v>
      </c>
      <c r="B545" s="38"/>
      <c r="C545" s="171" t="str">
        <f t="shared" ca="1" si="821"/>
        <v/>
      </c>
      <c r="D545" s="170" t="str">
        <f t="shared" ca="1" si="822"/>
        <v/>
      </c>
      <c r="E545" s="162" t="str">
        <f t="shared" ca="1" si="823"/>
        <v/>
      </c>
      <c r="F545" s="9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1"/>
      <c r="V545" s="36">
        <f t="shared" si="829"/>
        <v>0</v>
      </c>
      <c r="W545" s="75" t="s">
        <v>34</v>
      </c>
      <c r="X545" s="41" t="str">
        <f t="shared" si="825"/>
        <v/>
      </c>
      <c r="Y545" s="9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1"/>
      <c r="AO545" s="36">
        <f t="shared" ref="AO545:AO556" si="830">SUM(Y545:AN545)</f>
        <v>0</v>
      </c>
      <c r="AP545" s="75" t="s">
        <v>34</v>
      </c>
      <c r="AQ545" s="83" t="str">
        <f t="shared" si="827"/>
        <v/>
      </c>
      <c r="AR545" s="9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36">
        <f t="shared" si="828"/>
        <v>0</v>
      </c>
      <c r="BF545"/>
    </row>
    <row r="546" spans="1:58" ht="17.25" customHeight="1" x14ac:dyDescent="0.15">
      <c r="A546" s="74" t="s">
        <v>35</v>
      </c>
      <c r="B546" s="39"/>
      <c r="C546" s="171" t="str">
        <f t="shared" ca="1" si="821"/>
        <v/>
      </c>
      <c r="D546" s="170" t="str">
        <f t="shared" ca="1" si="822"/>
        <v/>
      </c>
      <c r="E546" s="162" t="str">
        <f t="shared" ca="1" si="823"/>
        <v/>
      </c>
      <c r="F546" s="24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6"/>
      <c r="V546" s="36">
        <f t="shared" si="829"/>
        <v>0</v>
      </c>
      <c r="W546" s="74" t="s">
        <v>35</v>
      </c>
      <c r="X546" s="42" t="str">
        <f t="shared" si="825"/>
        <v/>
      </c>
      <c r="Y546" s="24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6"/>
      <c r="AO546" s="36">
        <f t="shared" si="830"/>
        <v>0</v>
      </c>
      <c r="AP546" s="74" t="s">
        <v>35</v>
      </c>
      <c r="AQ546" s="82" t="str">
        <f t="shared" si="827"/>
        <v/>
      </c>
      <c r="AR546" s="24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36">
        <f t="shared" si="828"/>
        <v>0</v>
      </c>
      <c r="BF546"/>
    </row>
    <row r="547" spans="1:58" ht="17.25" customHeight="1" x14ac:dyDescent="0.15">
      <c r="A547" s="75" t="s">
        <v>36</v>
      </c>
      <c r="B547" s="38"/>
      <c r="C547" s="171" t="str">
        <f t="shared" ca="1" si="821"/>
        <v/>
      </c>
      <c r="D547" s="170" t="str">
        <f t="shared" ca="1" si="822"/>
        <v/>
      </c>
      <c r="E547" s="162" t="str">
        <f t="shared" ca="1" si="823"/>
        <v/>
      </c>
      <c r="F547" s="9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1"/>
      <c r="V547" s="36">
        <f t="shared" si="829"/>
        <v>0</v>
      </c>
      <c r="W547" s="75" t="s">
        <v>36</v>
      </c>
      <c r="X547" s="41" t="str">
        <f t="shared" si="825"/>
        <v/>
      </c>
      <c r="Y547" s="9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1"/>
      <c r="AO547" s="36">
        <f t="shared" si="830"/>
        <v>0</v>
      </c>
      <c r="AP547" s="75" t="s">
        <v>36</v>
      </c>
      <c r="AQ547" s="83" t="str">
        <f t="shared" si="827"/>
        <v/>
      </c>
      <c r="AR547" s="9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36">
        <f>SUM(AR547:BB547)</f>
        <v>0</v>
      </c>
      <c r="BF547"/>
    </row>
    <row r="548" spans="1:58" ht="17.25" customHeight="1" x14ac:dyDescent="0.15">
      <c r="A548" s="74" t="s">
        <v>37</v>
      </c>
      <c r="B548" s="39"/>
      <c r="C548" s="171" t="str">
        <f t="shared" ca="1" si="821"/>
        <v/>
      </c>
      <c r="D548" s="170" t="str">
        <f t="shared" ca="1" si="822"/>
        <v/>
      </c>
      <c r="E548" s="162" t="str">
        <f t="shared" ca="1" si="823"/>
        <v/>
      </c>
      <c r="F548" s="24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6"/>
      <c r="V548" s="36">
        <f t="shared" si="829"/>
        <v>0</v>
      </c>
      <c r="W548" s="74" t="s">
        <v>37</v>
      </c>
      <c r="X548" s="42" t="str">
        <f t="shared" si="825"/>
        <v/>
      </c>
      <c r="Y548" s="24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6"/>
      <c r="AO548" s="36">
        <f t="shared" si="830"/>
        <v>0</v>
      </c>
      <c r="AP548" s="74" t="s">
        <v>37</v>
      </c>
      <c r="AQ548" s="82" t="str">
        <f t="shared" si="827"/>
        <v/>
      </c>
      <c r="AR548" s="24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36">
        <f t="shared" ref="BC548:BC556" si="831">SUM(AR548:BB548)</f>
        <v>0</v>
      </c>
      <c r="BF548"/>
    </row>
    <row r="549" spans="1:58" ht="17.25" customHeight="1" x14ac:dyDescent="0.15">
      <c r="A549" s="75" t="s">
        <v>38</v>
      </c>
      <c r="B549" s="38"/>
      <c r="C549" s="171" t="str">
        <f t="shared" ca="1" si="821"/>
        <v/>
      </c>
      <c r="D549" s="170" t="str">
        <f t="shared" ca="1" si="822"/>
        <v/>
      </c>
      <c r="E549" s="162" t="str">
        <f t="shared" ca="1" si="823"/>
        <v/>
      </c>
      <c r="F549" s="9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1"/>
      <c r="V549" s="36">
        <f t="shared" si="829"/>
        <v>0</v>
      </c>
      <c r="W549" s="75" t="s">
        <v>38</v>
      </c>
      <c r="X549" s="41" t="str">
        <f t="shared" si="825"/>
        <v/>
      </c>
      <c r="Y549" s="9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1"/>
      <c r="AO549" s="36">
        <f t="shared" si="830"/>
        <v>0</v>
      </c>
      <c r="AP549" s="75" t="s">
        <v>38</v>
      </c>
      <c r="AQ549" s="83" t="str">
        <f t="shared" si="827"/>
        <v/>
      </c>
      <c r="AR549" s="9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36">
        <f t="shared" si="831"/>
        <v>0</v>
      </c>
      <c r="BF549"/>
    </row>
    <row r="550" spans="1:58" ht="17.25" customHeight="1" x14ac:dyDescent="0.15">
      <c r="A550" s="74" t="s">
        <v>39</v>
      </c>
      <c r="B550" s="39"/>
      <c r="C550" s="171" t="str">
        <f t="shared" ca="1" si="821"/>
        <v/>
      </c>
      <c r="D550" s="170" t="str">
        <f t="shared" ca="1" si="822"/>
        <v/>
      </c>
      <c r="E550" s="162" t="str">
        <f t="shared" ca="1" si="823"/>
        <v/>
      </c>
      <c r="F550" s="24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6"/>
      <c r="V550" s="36">
        <f t="shared" si="829"/>
        <v>0</v>
      </c>
      <c r="W550" s="74" t="s">
        <v>39</v>
      </c>
      <c r="X550" s="42" t="str">
        <f t="shared" si="825"/>
        <v/>
      </c>
      <c r="Y550" s="24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6"/>
      <c r="AO550" s="36">
        <f t="shared" si="830"/>
        <v>0</v>
      </c>
      <c r="AP550" s="74" t="s">
        <v>39</v>
      </c>
      <c r="AQ550" s="82" t="str">
        <f t="shared" si="827"/>
        <v/>
      </c>
      <c r="AR550" s="24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36">
        <f t="shared" si="831"/>
        <v>0</v>
      </c>
      <c r="BF550"/>
    </row>
    <row r="551" spans="1:58" ht="17.25" customHeight="1" x14ac:dyDescent="0.15">
      <c r="A551" s="75" t="s">
        <v>40</v>
      </c>
      <c r="B551" s="38"/>
      <c r="C551" s="171" t="str">
        <f t="shared" ca="1" si="821"/>
        <v/>
      </c>
      <c r="D551" s="170" t="str">
        <f t="shared" ca="1" si="822"/>
        <v/>
      </c>
      <c r="E551" s="162" t="str">
        <f t="shared" ca="1" si="823"/>
        <v/>
      </c>
      <c r="F551" s="9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1"/>
      <c r="V551" s="36">
        <f t="shared" si="829"/>
        <v>0</v>
      </c>
      <c r="W551" s="75" t="s">
        <v>40</v>
      </c>
      <c r="X551" s="41" t="str">
        <f t="shared" si="825"/>
        <v/>
      </c>
      <c r="Y551" s="9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1"/>
      <c r="AO551" s="36">
        <f t="shared" si="830"/>
        <v>0</v>
      </c>
      <c r="AP551" s="75" t="s">
        <v>40</v>
      </c>
      <c r="AQ551" s="83" t="str">
        <f t="shared" si="827"/>
        <v/>
      </c>
      <c r="AR551" s="9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36">
        <f t="shared" si="831"/>
        <v>0</v>
      </c>
      <c r="BF551"/>
    </row>
    <row r="552" spans="1:58" ht="17.25" customHeight="1" x14ac:dyDescent="0.15">
      <c r="A552" s="74" t="s">
        <v>41</v>
      </c>
      <c r="B552" s="39"/>
      <c r="C552" s="171" t="str">
        <f t="shared" ca="1" si="821"/>
        <v/>
      </c>
      <c r="D552" s="170" t="str">
        <f t="shared" ca="1" si="822"/>
        <v/>
      </c>
      <c r="E552" s="162" t="str">
        <f t="shared" ca="1" si="823"/>
        <v/>
      </c>
      <c r="F552" s="24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6"/>
      <c r="V552" s="36">
        <f t="shared" si="829"/>
        <v>0</v>
      </c>
      <c r="W552" s="74" t="s">
        <v>41</v>
      </c>
      <c r="X552" s="42" t="str">
        <f t="shared" si="825"/>
        <v/>
      </c>
      <c r="Y552" s="24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6"/>
      <c r="AO552" s="36">
        <f t="shared" si="830"/>
        <v>0</v>
      </c>
      <c r="AP552" s="74" t="s">
        <v>41</v>
      </c>
      <c r="AQ552" s="82" t="str">
        <f t="shared" si="827"/>
        <v/>
      </c>
      <c r="AR552" s="24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36">
        <f t="shared" si="831"/>
        <v>0</v>
      </c>
      <c r="BF552"/>
    </row>
    <row r="553" spans="1:58" ht="17.25" customHeight="1" x14ac:dyDescent="0.15">
      <c r="A553" s="75" t="s">
        <v>42</v>
      </c>
      <c r="B553" s="38"/>
      <c r="C553" s="171" t="str">
        <f t="shared" ca="1" si="821"/>
        <v/>
      </c>
      <c r="D553" s="170" t="str">
        <f t="shared" ca="1" si="822"/>
        <v/>
      </c>
      <c r="E553" s="162" t="str">
        <f t="shared" ca="1" si="823"/>
        <v/>
      </c>
      <c r="F553" s="9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1"/>
      <c r="V553" s="36">
        <f t="shared" si="829"/>
        <v>0</v>
      </c>
      <c r="W553" s="75" t="s">
        <v>42</v>
      </c>
      <c r="X553" s="41" t="str">
        <f t="shared" si="825"/>
        <v/>
      </c>
      <c r="Y553" s="9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1"/>
      <c r="AO553" s="36">
        <f t="shared" si="830"/>
        <v>0</v>
      </c>
      <c r="AP553" s="75" t="s">
        <v>42</v>
      </c>
      <c r="AQ553" s="83" t="str">
        <f t="shared" si="827"/>
        <v/>
      </c>
      <c r="AR553" s="9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36">
        <f t="shared" si="831"/>
        <v>0</v>
      </c>
      <c r="BF553"/>
    </row>
    <row r="554" spans="1:58" ht="17.25" customHeight="1" x14ac:dyDescent="0.15">
      <c r="A554" s="74" t="s">
        <v>43</v>
      </c>
      <c r="B554" s="39"/>
      <c r="C554" s="171" t="str">
        <f t="shared" ca="1" si="821"/>
        <v/>
      </c>
      <c r="D554" s="170" t="str">
        <f t="shared" ca="1" si="822"/>
        <v/>
      </c>
      <c r="E554" s="162" t="str">
        <f t="shared" ca="1" si="823"/>
        <v/>
      </c>
      <c r="F554" s="24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6"/>
      <c r="V554" s="36">
        <f t="shared" si="829"/>
        <v>0</v>
      </c>
      <c r="W554" s="74" t="s">
        <v>43</v>
      </c>
      <c r="X554" s="42" t="str">
        <f t="shared" si="825"/>
        <v/>
      </c>
      <c r="Y554" s="24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6"/>
      <c r="AO554" s="36">
        <f t="shared" si="830"/>
        <v>0</v>
      </c>
      <c r="AP554" s="74" t="s">
        <v>43</v>
      </c>
      <c r="AQ554" s="82" t="str">
        <f t="shared" si="827"/>
        <v/>
      </c>
      <c r="AR554" s="24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36">
        <f t="shared" si="831"/>
        <v>0</v>
      </c>
      <c r="BF554"/>
    </row>
    <row r="555" spans="1:58" ht="17.25" customHeight="1" x14ac:dyDescent="0.15">
      <c r="A555" s="75" t="s">
        <v>44</v>
      </c>
      <c r="B555" s="38"/>
      <c r="C555" s="171" t="str">
        <f t="shared" ca="1" si="821"/>
        <v/>
      </c>
      <c r="D555" s="170" t="str">
        <f t="shared" ca="1" si="822"/>
        <v/>
      </c>
      <c r="E555" s="162" t="str">
        <f t="shared" ca="1" si="823"/>
        <v/>
      </c>
      <c r="F555" s="9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1"/>
      <c r="V555" s="36">
        <f t="shared" si="829"/>
        <v>0</v>
      </c>
      <c r="W555" s="75" t="s">
        <v>44</v>
      </c>
      <c r="X555" s="41" t="str">
        <f t="shared" si="825"/>
        <v/>
      </c>
      <c r="Y555" s="9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1"/>
      <c r="AO555" s="36">
        <f t="shared" si="830"/>
        <v>0</v>
      </c>
      <c r="AP555" s="75" t="s">
        <v>44</v>
      </c>
      <c r="AQ555" s="83" t="str">
        <f t="shared" si="827"/>
        <v/>
      </c>
      <c r="AR555" s="9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36">
        <f t="shared" si="831"/>
        <v>0</v>
      </c>
      <c r="BF555"/>
    </row>
    <row r="556" spans="1:58" ht="17.25" customHeight="1" thickBot="1" x14ac:dyDescent="0.2">
      <c r="A556" s="76" t="s">
        <v>45</v>
      </c>
      <c r="B556" s="40"/>
      <c r="C556" s="172" t="str">
        <f t="shared" ca="1" si="821"/>
        <v/>
      </c>
      <c r="D556" s="173" t="str">
        <f t="shared" ca="1" si="822"/>
        <v/>
      </c>
      <c r="E556" s="163" t="str">
        <f t="shared" ca="1" si="823"/>
        <v/>
      </c>
      <c r="F556" s="27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9"/>
      <c r="V556" s="36">
        <f>SUM(F556:U556)</f>
        <v>0</v>
      </c>
      <c r="W556" s="76" t="s">
        <v>45</v>
      </c>
      <c r="X556" s="43" t="str">
        <f t="shared" si="825"/>
        <v/>
      </c>
      <c r="Y556" s="27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9"/>
      <c r="AO556" s="36">
        <f t="shared" si="830"/>
        <v>0</v>
      </c>
      <c r="AP556" s="76" t="s">
        <v>45</v>
      </c>
      <c r="AQ556" s="84" t="str">
        <f t="shared" si="827"/>
        <v/>
      </c>
      <c r="AR556" s="27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36">
        <f t="shared" si="831"/>
        <v>0</v>
      </c>
      <c r="BF556"/>
    </row>
    <row r="557" spans="1:58" ht="17.25" customHeight="1" thickTop="1" thickBot="1" x14ac:dyDescent="0.2">
      <c r="A557" s="199" t="s">
        <v>2</v>
      </c>
      <c r="B557" s="200"/>
      <c r="C557" s="22" t="s">
        <v>62</v>
      </c>
      <c r="D557" s="33" t="s">
        <v>62</v>
      </c>
      <c r="E557" s="160" t="s">
        <v>62</v>
      </c>
      <c r="F557" s="13">
        <f>SUM(F517:F556)</f>
        <v>0</v>
      </c>
      <c r="G557" s="14">
        <f t="shared" ref="G557:U557" si="832">SUM(G517:G556)</f>
        <v>0</v>
      </c>
      <c r="H557" s="14">
        <f t="shared" si="832"/>
        <v>0</v>
      </c>
      <c r="I557" s="14">
        <f t="shared" si="832"/>
        <v>0</v>
      </c>
      <c r="J557" s="14">
        <f t="shared" si="832"/>
        <v>0</v>
      </c>
      <c r="K557" s="14">
        <f t="shared" si="832"/>
        <v>0</v>
      </c>
      <c r="L557" s="14">
        <f t="shared" si="832"/>
        <v>0</v>
      </c>
      <c r="M557" s="14">
        <f t="shared" si="832"/>
        <v>0</v>
      </c>
      <c r="N557" s="14">
        <f t="shared" si="832"/>
        <v>0</v>
      </c>
      <c r="O557" s="14">
        <f t="shared" si="832"/>
        <v>0</v>
      </c>
      <c r="P557" s="14">
        <f t="shared" si="832"/>
        <v>0</v>
      </c>
      <c r="Q557" s="14">
        <f t="shared" si="832"/>
        <v>0</v>
      </c>
      <c r="R557" s="14">
        <f t="shared" si="832"/>
        <v>0</v>
      </c>
      <c r="S557" s="14">
        <f t="shared" si="832"/>
        <v>0</v>
      </c>
      <c r="T557" s="14">
        <f t="shared" si="832"/>
        <v>0</v>
      </c>
      <c r="U557" s="15">
        <f t="shared" si="832"/>
        <v>0</v>
      </c>
      <c r="V557" s="17">
        <f>SUM(V517:V556)</f>
        <v>0</v>
      </c>
      <c r="W557" s="149" t="s">
        <v>2</v>
      </c>
      <c r="X557" s="150"/>
      <c r="Y557" s="13">
        <f t="shared" ref="Y557:AN557" si="833">SUM(Y517:Y556)</f>
        <v>0</v>
      </c>
      <c r="Z557" s="14">
        <f t="shared" si="833"/>
        <v>0</v>
      </c>
      <c r="AA557" s="14">
        <f t="shared" si="833"/>
        <v>0</v>
      </c>
      <c r="AB557" s="14">
        <f t="shared" si="833"/>
        <v>0</v>
      </c>
      <c r="AC557" s="14">
        <f t="shared" si="833"/>
        <v>0</v>
      </c>
      <c r="AD557" s="14">
        <f t="shared" si="833"/>
        <v>0</v>
      </c>
      <c r="AE557" s="14">
        <f t="shared" si="833"/>
        <v>0</v>
      </c>
      <c r="AF557" s="14">
        <f t="shared" si="833"/>
        <v>0</v>
      </c>
      <c r="AG557" s="14">
        <f t="shared" si="833"/>
        <v>0</v>
      </c>
      <c r="AH557" s="14">
        <f t="shared" si="833"/>
        <v>0</v>
      </c>
      <c r="AI557" s="14">
        <f t="shared" si="833"/>
        <v>0</v>
      </c>
      <c r="AJ557" s="14">
        <f t="shared" si="833"/>
        <v>0</v>
      </c>
      <c r="AK557" s="14">
        <f t="shared" si="833"/>
        <v>0</v>
      </c>
      <c r="AL557" s="14">
        <f t="shared" si="833"/>
        <v>0</v>
      </c>
      <c r="AM557" s="14">
        <f t="shared" si="833"/>
        <v>0</v>
      </c>
      <c r="AN557" s="15">
        <f t="shared" si="833"/>
        <v>0</v>
      </c>
      <c r="AO557" s="17">
        <f>SUM(AO517:AO556)</f>
        <v>0</v>
      </c>
      <c r="AP557" s="149" t="s">
        <v>2</v>
      </c>
      <c r="AQ557" s="150"/>
      <c r="AR557" s="13">
        <f t="shared" ref="AR557:BC557" si="834">SUM(AR517:AR556)</f>
        <v>0</v>
      </c>
      <c r="AS557" s="14">
        <f t="shared" si="834"/>
        <v>0</v>
      </c>
      <c r="AT557" s="14">
        <f t="shared" si="834"/>
        <v>0</v>
      </c>
      <c r="AU557" s="14">
        <f t="shared" si="834"/>
        <v>0</v>
      </c>
      <c r="AV557" s="14">
        <f t="shared" si="834"/>
        <v>0</v>
      </c>
      <c r="AW557" s="14">
        <f t="shared" si="834"/>
        <v>0</v>
      </c>
      <c r="AX557" s="14">
        <f t="shared" si="834"/>
        <v>0</v>
      </c>
      <c r="AY557" s="14">
        <f t="shared" si="834"/>
        <v>0</v>
      </c>
      <c r="AZ557" s="14">
        <f t="shared" si="834"/>
        <v>0</v>
      </c>
      <c r="BA557" s="14">
        <f t="shared" si="834"/>
        <v>0</v>
      </c>
      <c r="BB557" s="15">
        <f t="shared" si="834"/>
        <v>0</v>
      </c>
      <c r="BC557" s="37">
        <f t="shared" si="834"/>
        <v>0</v>
      </c>
      <c r="BF557"/>
    </row>
  </sheetData>
  <sheetProtection sheet="1" objects="1" selectLockedCells="1"/>
  <mergeCells count="430">
    <mergeCell ref="R1:S1"/>
    <mergeCell ref="S59:T59"/>
    <mergeCell ref="S109:T109"/>
    <mergeCell ref="S159:T159"/>
    <mergeCell ref="S209:T209"/>
    <mergeCell ref="S259:T259"/>
    <mergeCell ref="S309:T309"/>
    <mergeCell ref="S359:T359"/>
    <mergeCell ref="P111:Q111"/>
    <mergeCell ref="P161:Q161"/>
    <mergeCell ref="P211:Q211"/>
    <mergeCell ref="P261:Q261"/>
    <mergeCell ref="P311:Q311"/>
    <mergeCell ref="R2:S2"/>
    <mergeCell ref="A557:B557"/>
    <mergeCell ref="AT515:AT516"/>
    <mergeCell ref="AU515:AU516"/>
    <mergeCell ref="AV515:AV516"/>
    <mergeCell ref="AW515:AW516"/>
    <mergeCell ref="F515:F516"/>
    <mergeCell ref="G515:G516"/>
    <mergeCell ref="H515:H516"/>
    <mergeCell ref="I515:I516"/>
    <mergeCell ref="J515:J516"/>
    <mergeCell ref="K515:K516"/>
    <mergeCell ref="L515:L516"/>
    <mergeCell ref="M515:M516"/>
    <mergeCell ref="N515:N516"/>
    <mergeCell ref="S515:S516"/>
    <mergeCell ref="T515:T516"/>
    <mergeCell ref="U515:U516"/>
    <mergeCell ref="Y515:Y516"/>
    <mergeCell ref="Z515:Z516"/>
    <mergeCell ref="AA515:AA516"/>
    <mergeCell ref="AB515:AB516"/>
    <mergeCell ref="AC515:AC516"/>
    <mergeCell ref="AW465:AW466"/>
    <mergeCell ref="AX465:AX466"/>
    <mergeCell ref="AY465:AY466"/>
    <mergeCell ref="AZ465:AZ466"/>
    <mergeCell ref="BA465:BA466"/>
    <mergeCell ref="BB465:BB466"/>
    <mergeCell ref="A507:B507"/>
    <mergeCell ref="G511:H511"/>
    <mergeCell ref="K511:L511"/>
    <mergeCell ref="S509:T509"/>
    <mergeCell ref="P511:Q511"/>
    <mergeCell ref="A511:B511"/>
    <mergeCell ref="D511:E511"/>
    <mergeCell ref="AU465:AU466"/>
    <mergeCell ref="AV465:AV466"/>
    <mergeCell ref="AD465:AD466"/>
    <mergeCell ref="AE465:AE466"/>
    <mergeCell ref="AJ465:AJ466"/>
    <mergeCell ref="AK465:AK466"/>
    <mergeCell ref="AL465:AL466"/>
    <mergeCell ref="AM465:AM466"/>
    <mergeCell ref="AN465:AN466"/>
    <mergeCell ref="AR465:AR466"/>
    <mergeCell ref="AS465:AS466"/>
    <mergeCell ref="BB515:BB516"/>
    <mergeCell ref="AD515:AD516"/>
    <mergeCell ref="AE515:AE516"/>
    <mergeCell ref="AJ515:AJ516"/>
    <mergeCell ref="AK515:AK516"/>
    <mergeCell ref="AL515:AL516"/>
    <mergeCell ref="AM515:AM516"/>
    <mergeCell ref="AN515:AN516"/>
    <mergeCell ref="AR515:AR516"/>
    <mergeCell ref="AS515:AS516"/>
    <mergeCell ref="AX515:AX516"/>
    <mergeCell ref="AY515:AY516"/>
    <mergeCell ref="AZ515:AZ516"/>
    <mergeCell ref="BA515:BA516"/>
    <mergeCell ref="AT465:AT466"/>
    <mergeCell ref="S465:S466"/>
    <mergeCell ref="T465:T466"/>
    <mergeCell ref="U465:U466"/>
    <mergeCell ref="Y465:Y466"/>
    <mergeCell ref="Z465:Z466"/>
    <mergeCell ref="AA465:AA466"/>
    <mergeCell ref="AB465:AB466"/>
    <mergeCell ref="AC465:AC466"/>
    <mergeCell ref="F465:F466"/>
    <mergeCell ref="G465:G466"/>
    <mergeCell ref="H465:H466"/>
    <mergeCell ref="I465:I466"/>
    <mergeCell ref="J465:J466"/>
    <mergeCell ref="K465:K466"/>
    <mergeCell ref="L465:L466"/>
    <mergeCell ref="M465:M466"/>
    <mergeCell ref="N465:N466"/>
    <mergeCell ref="AW415:AW416"/>
    <mergeCell ref="AX415:AX416"/>
    <mergeCell ref="AY415:AY416"/>
    <mergeCell ref="AZ415:AZ416"/>
    <mergeCell ref="BA415:BA416"/>
    <mergeCell ref="BB415:BB416"/>
    <mergeCell ref="A457:B457"/>
    <mergeCell ref="A461:B461"/>
    <mergeCell ref="D461:E461"/>
    <mergeCell ref="G461:H461"/>
    <mergeCell ref="K461:L461"/>
    <mergeCell ref="S459:T459"/>
    <mergeCell ref="P461:Q461"/>
    <mergeCell ref="AK415:AK416"/>
    <mergeCell ref="AL415:AL416"/>
    <mergeCell ref="AM415:AM416"/>
    <mergeCell ref="AN415:AN416"/>
    <mergeCell ref="AR415:AR416"/>
    <mergeCell ref="AS415:AS416"/>
    <mergeCell ref="AT415:AT416"/>
    <mergeCell ref="AU415:AU416"/>
    <mergeCell ref="AV415:AV416"/>
    <mergeCell ref="U415:U416"/>
    <mergeCell ref="Y415:Y416"/>
    <mergeCell ref="Z415:Z416"/>
    <mergeCell ref="AA415:AA416"/>
    <mergeCell ref="AB415:AB416"/>
    <mergeCell ref="AC415:AC416"/>
    <mergeCell ref="AD415:AD416"/>
    <mergeCell ref="AE415:AE416"/>
    <mergeCell ref="AJ415:AJ416"/>
    <mergeCell ref="A411:B411"/>
    <mergeCell ref="D411:E411"/>
    <mergeCell ref="G411:H411"/>
    <mergeCell ref="K411:L411"/>
    <mergeCell ref="S409:T409"/>
    <mergeCell ref="P411:Q411"/>
    <mergeCell ref="F415:F416"/>
    <mergeCell ref="G415:G416"/>
    <mergeCell ref="H415:H416"/>
    <mergeCell ref="I415:I416"/>
    <mergeCell ref="J415:J416"/>
    <mergeCell ref="K415:K416"/>
    <mergeCell ref="L415:L416"/>
    <mergeCell ref="M415:M416"/>
    <mergeCell ref="N415:N416"/>
    <mergeCell ref="S415:S416"/>
    <mergeCell ref="T415:T416"/>
    <mergeCell ref="AU365:AU366"/>
    <mergeCell ref="AV365:AV366"/>
    <mergeCell ref="AW365:AW366"/>
    <mergeCell ref="AX365:AX366"/>
    <mergeCell ref="AY365:AY366"/>
    <mergeCell ref="AZ365:AZ366"/>
    <mergeCell ref="BA365:BA366"/>
    <mergeCell ref="BB365:BB366"/>
    <mergeCell ref="A407:B407"/>
    <mergeCell ref="AE365:AE366"/>
    <mergeCell ref="AJ365:AJ366"/>
    <mergeCell ref="AK365:AK366"/>
    <mergeCell ref="AL365:AL366"/>
    <mergeCell ref="AM365:AM366"/>
    <mergeCell ref="AN365:AN366"/>
    <mergeCell ref="AR365:AR366"/>
    <mergeCell ref="AS365:AS366"/>
    <mergeCell ref="AT365:AT366"/>
    <mergeCell ref="S365:S366"/>
    <mergeCell ref="T365:T366"/>
    <mergeCell ref="U365:U366"/>
    <mergeCell ref="Y365:Y366"/>
    <mergeCell ref="Z365:Z366"/>
    <mergeCell ref="AA365:AA366"/>
    <mergeCell ref="AB365:AB366"/>
    <mergeCell ref="AC365:AC366"/>
    <mergeCell ref="AD365:AD366"/>
    <mergeCell ref="A361:B361"/>
    <mergeCell ref="D361:E361"/>
    <mergeCell ref="G361:H361"/>
    <mergeCell ref="K361:L361"/>
    <mergeCell ref="P361:Q361"/>
    <mergeCell ref="F365:F366"/>
    <mergeCell ref="G365:G366"/>
    <mergeCell ref="H365:H366"/>
    <mergeCell ref="I365:I366"/>
    <mergeCell ref="J365:J366"/>
    <mergeCell ref="K365:K366"/>
    <mergeCell ref="L365:L366"/>
    <mergeCell ref="M365:M366"/>
    <mergeCell ref="N365:N366"/>
    <mergeCell ref="AU315:AU316"/>
    <mergeCell ref="AV315:AV316"/>
    <mergeCell ref="AW315:AW316"/>
    <mergeCell ref="AX315:AX316"/>
    <mergeCell ref="AY315:AY316"/>
    <mergeCell ref="AZ315:AZ316"/>
    <mergeCell ref="BA315:BA316"/>
    <mergeCell ref="BB315:BB316"/>
    <mergeCell ref="A357:B357"/>
    <mergeCell ref="AE315:AE316"/>
    <mergeCell ref="AJ315:AJ316"/>
    <mergeCell ref="AK315:AK316"/>
    <mergeCell ref="AL315:AL316"/>
    <mergeCell ref="AM315:AM316"/>
    <mergeCell ref="AN315:AN316"/>
    <mergeCell ref="AR315:AR316"/>
    <mergeCell ref="AS315:AS316"/>
    <mergeCell ref="AT315:AT316"/>
    <mergeCell ref="BB265:BB266"/>
    <mergeCell ref="A307:B307"/>
    <mergeCell ref="A311:B311"/>
    <mergeCell ref="D311:E311"/>
    <mergeCell ref="G311:H311"/>
    <mergeCell ref="K311:L311"/>
    <mergeCell ref="F315:F316"/>
    <mergeCell ref="G315:G316"/>
    <mergeCell ref="H315:H316"/>
    <mergeCell ref="I315:I316"/>
    <mergeCell ref="J315:J316"/>
    <mergeCell ref="K315:K316"/>
    <mergeCell ref="L315:L316"/>
    <mergeCell ref="M315:M316"/>
    <mergeCell ref="N315:N316"/>
    <mergeCell ref="S315:S316"/>
    <mergeCell ref="T315:T316"/>
    <mergeCell ref="U315:U316"/>
    <mergeCell ref="Y315:Y316"/>
    <mergeCell ref="Z315:Z316"/>
    <mergeCell ref="AA315:AA316"/>
    <mergeCell ref="AB315:AB316"/>
    <mergeCell ref="AC315:AC316"/>
    <mergeCell ref="AD315:AD316"/>
    <mergeCell ref="AS265:AS266"/>
    <mergeCell ref="AT265:AT266"/>
    <mergeCell ref="AU265:AU266"/>
    <mergeCell ref="AV265:AV266"/>
    <mergeCell ref="AW265:AW266"/>
    <mergeCell ref="AX265:AX266"/>
    <mergeCell ref="AY265:AY266"/>
    <mergeCell ref="AZ265:AZ266"/>
    <mergeCell ref="BA265:BA266"/>
    <mergeCell ref="AC265:AC266"/>
    <mergeCell ref="AD265:AD266"/>
    <mergeCell ref="AE265:AE266"/>
    <mergeCell ref="AJ265:AJ266"/>
    <mergeCell ref="AK265:AK266"/>
    <mergeCell ref="AL265:AL266"/>
    <mergeCell ref="AM265:AM266"/>
    <mergeCell ref="AN265:AN266"/>
    <mergeCell ref="AR265:AR266"/>
    <mergeCell ref="M265:M266"/>
    <mergeCell ref="N265:N266"/>
    <mergeCell ref="S265:S266"/>
    <mergeCell ref="T265:T266"/>
    <mergeCell ref="U265:U266"/>
    <mergeCell ref="Y265:Y266"/>
    <mergeCell ref="Z265:Z266"/>
    <mergeCell ref="AA265:AA266"/>
    <mergeCell ref="AB265:AB266"/>
    <mergeCell ref="A261:B261"/>
    <mergeCell ref="D261:E261"/>
    <mergeCell ref="G261:H261"/>
    <mergeCell ref="K261:L261"/>
    <mergeCell ref="F265:F266"/>
    <mergeCell ref="G265:G266"/>
    <mergeCell ref="H265:H266"/>
    <mergeCell ref="I265:I266"/>
    <mergeCell ref="J265:J266"/>
    <mergeCell ref="K265:K266"/>
    <mergeCell ref="L265:L266"/>
    <mergeCell ref="AU215:AU216"/>
    <mergeCell ref="AV215:AV216"/>
    <mergeCell ref="AW215:AW216"/>
    <mergeCell ref="AX215:AX216"/>
    <mergeCell ref="AY215:AY216"/>
    <mergeCell ref="AZ215:AZ216"/>
    <mergeCell ref="BA215:BA216"/>
    <mergeCell ref="BB215:BB216"/>
    <mergeCell ref="A257:B257"/>
    <mergeCell ref="AE215:AE216"/>
    <mergeCell ref="AJ215:AJ216"/>
    <mergeCell ref="AK215:AK216"/>
    <mergeCell ref="AL215:AL216"/>
    <mergeCell ref="AM215:AM216"/>
    <mergeCell ref="AN215:AN216"/>
    <mergeCell ref="AR215:AR216"/>
    <mergeCell ref="AS215:AS216"/>
    <mergeCell ref="AT215:AT216"/>
    <mergeCell ref="BB165:BB166"/>
    <mergeCell ref="A207:B207"/>
    <mergeCell ref="A211:B211"/>
    <mergeCell ref="D211:E211"/>
    <mergeCell ref="G211:H211"/>
    <mergeCell ref="K211:L211"/>
    <mergeCell ref="F215:F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S215:S216"/>
    <mergeCell ref="T215:T216"/>
    <mergeCell ref="U215:U216"/>
    <mergeCell ref="Y215:Y216"/>
    <mergeCell ref="Z215:Z216"/>
    <mergeCell ref="AA215:AA216"/>
    <mergeCell ref="AB215:AB216"/>
    <mergeCell ref="AC215:AC216"/>
    <mergeCell ref="AD215:AD216"/>
    <mergeCell ref="AS165:AS166"/>
    <mergeCell ref="AT165:AT166"/>
    <mergeCell ref="AU165:AU166"/>
    <mergeCell ref="AV165:AV166"/>
    <mergeCell ref="AW165:AW166"/>
    <mergeCell ref="AX165:AX166"/>
    <mergeCell ref="AY165:AY166"/>
    <mergeCell ref="AZ165:AZ166"/>
    <mergeCell ref="BA165:BA166"/>
    <mergeCell ref="AC165:AC166"/>
    <mergeCell ref="AD165:AD166"/>
    <mergeCell ref="AE165:AE166"/>
    <mergeCell ref="AJ165:AJ166"/>
    <mergeCell ref="AK165:AK166"/>
    <mergeCell ref="AL165:AL166"/>
    <mergeCell ref="AM165:AM166"/>
    <mergeCell ref="AN165:AN166"/>
    <mergeCell ref="AR165:AR166"/>
    <mergeCell ref="M165:M166"/>
    <mergeCell ref="N165:N166"/>
    <mergeCell ref="S165:S166"/>
    <mergeCell ref="T165:T166"/>
    <mergeCell ref="U165:U166"/>
    <mergeCell ref="Y165:Y166"/>
    <mergeCell ref="Z165:Z166"/>
    <mergeCell ref="AA165:AA166"/>
    <mergeCell ref="AB165:AB166"/>
    <mergeCell ref="A161:B161"/>
    <mergeCell ref="D161:E161"/>
    <mergeCell ref="G161:H161"/>
    <mergeCell ref="K161:L161"/>
    <mergeCell ref="F165:F166"/>
    <mergeCell ref="G165:G166"/>
    <mergeCell ref="H165:H166"/>
    <mergeCell ref="I165:I166"/>
    <mergeCell ref="J165:J166"/>
    <mergeCell ref="K165:K166"/>
    <mergeCell ref="L165:L166"/>
    <mergeCell ref="A157:B157"/>
    <mergeCell ref="AX115:AX116"/>
    <mergeCell ref="AY115:AY116"/>
    <mergeCell ref="AZ115:AZ116"/>
    <mergeCell ref="BA115:BA116"/>
    <mergeCell ref="BB115:BB116"/>
    <mergeCell ref="AS115:AS116"/>
    <mergeCell ref="AT115:AT116"/>
    <mergeCell ref="AU115:AU116"/>
    <mergeCell ref="AV115:AV116"/>
    <mergeCell ref="AW115:AW116"/>
    <mergeCell ref="AK115:AK116"/>
    <mergeCell ref="AL115:AL116"/>
    <mergeCell ref="AM115:AM116"/>
    <mergeCell ref="AN115:AN116"/>
    <mergeCell ref="AR115:AR116"/>
    <mergeCell ref="AB115:AB116"/>
    <mergeCell ref="AC115:AC116"/>
    <mergeCell ref="AD115:AD116"/>
    <mergeCell ref="AE115:AE116"/>
    <mergeCell ref="AJ115:AJ116"/>
    <mergeCell ref="T115:T116"/>
    <mergeCell ref="A107:B107"/>
    <mergeCell ref="T65:T66"/>
    <mergeCell ref="K61:L61"/>
    <mergeCell ref="U65:U66"/>
    <mergeCell ref="S65:S66"/>
    <mergeCell ref="AK65:AK66"/>
    <mergeCell ref="F115:F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S115:S116"/>
    <mergeCell ref="U115:U116"/>
    <mergeCell ref="Y115:Y116"/>
    <mergeCell ref="Z115:Z116"/>
    <mergeCell ref="AA115:AA116"/>
    <mergeCell ref="A111:B111"/>
    <mergeCell ref="D111:E111"/>
    <mergeCell ref="G111:H111"/>
    <mergeCell ref="K111:L111"/>
    <mergeCell ref="Z65:Z66"/>
    <mergeCell ref="AA65:AA66"/>
    <mergeCell ref="AB65:AB66"/>
    <mergeCell ref="AC65:AC66"/>
    <mergeCell ref="AD65:AD66"/>
    <mergeCell ref="AE65:AE66"/>
    <mergeCell ref="B22:C22"/>
    <mergeCell ref="E22:F22"/>
    <mergeCell ref="L22:M22"/>
    <mergeCell ref="N65:N66"/>
    <mergeCell ref="BB65:BB66"/>
    <mergeCell ref="AR65:AR66"/>
    <mergeCell ref="AS65:AS66"/>
    <mergeCell ref="AT65:AT66"/>
    <mergeCell ref="AW65:AW66"/>
    <mergeCell ref="AX65:AX66"/>
    <mergeCell ref="AM65:AM66"/>
    <mergeCell ref="AN65:AN66"/>
    <mergeCell ref="AJ65:AJ66"/>
    <mergeCell ref="AU65:AU66"/>
    <mergeCell ref="AV65:AV66"/>
    <mergeCell ref="AY65:AY66"/>
    <mergeCell ref="AZ65:AZ66"/>
    <mergeCell ref="BA65:BA66"/>
    <mergeCell ref="AL65:AL66"/>
    <mergeCell ref="E4:F4"/>
    <mergeCell ref="B4:C4"/>
    <mergeCell ref="G65:G66"/>
    <mergeCell ref="I65:I66"/>
    <mergeCell ref="Y65:Y66"/>
    <mergeCell ref="A61:B61"/>
    <mergeCell ref="H65:H66"/>
    <mergeCell ref="J65:J66"/>
    <mergeCell ref="G61:H61"/>
    <mergeCell ref="D61:E61"/>
    <mergeCell ref="F65:F66"/>
    <mergeCell ref="L65:L66"/>
    <mergeCell ref="K65:K66"/>
    <mergeCell ref="M65:M66"/>
    <mergeCell ref="B40:C40"/>
    <mergeCell ref="E40:F40"/>
    <mergeCell ref="L40:M40"/>
    <mergeCell ref="L4:M4"/>
  </mergeCells>
  <phoneticPr fontId="1"/>
  <conditionalFormatting sqref="V67:V106 AO67:AO106 BC67:BC106">
    <cfRule type="cellIs" dxfId="37" priority="41" operator="equal">
      <formula>0</formula>
    </cfRule>
    <cfRule type="cellIs" dxfId="36" priority="36" operator="greaterThan">
      <formula>2</formula>
    </cfRule>
    <cfRule type="cellIs" dxfId="35" priority="35" operator="greaterThan">
      <formula>1</formula>
    </cfRule>
  </conditionalFormatting>
  <conditionalFormatting sqref="V117:V156 AO117:AO156 BC117:BC156">
    <cfRule type="cellIs" dxfId="34" priority="27" operator="equal">
      <formula>0</formula>
    </cfRule>
    <cfRule type="cellIs" dxfId="33" priority="26" operator="greaterThan">
      <formula>2</formula>
    </cfRule>
    <cfRule type="cellIs" dxfId="32" priority="25" operator="greaterThan">
      <formula>1</formula>
    </cfRule>
  </conditionalFormatting>
  <conditionalFormatting sqref="V167:V206 AO167:AO206 BC167:BC206">
    <cfRule type="cellIs" dxfId="31" priority="24" operator="equal">
      <formula>0</formula>
    </cfRule>
    <cfRule type="cellIs" dxfId="30" priority="23" operator="greaterThan">
      <formula>2</formula>
    </cfRule>
    <cfRule type="cellIs" dxfId="29" priority="22" operator="greaterThan">
      <formula>1</formula>
    </cfRule>
  </conditionalFormatting>
  <conditionalFormatting sqref="V217:V256 AO217:AO256 BC217:BC256">
    <cfRule type="cellIs" dxfId="28" priority="21" operator="equal">
      <formula>0</formula>
    </cfRule>
    <cfRule type="cellIs" dxfId="27" priority="20" operator="greaterThan">
      <formula>2</formula>
    </cfRule>
    <cfRule type="cellIs" dxfId="26" priority="19" operator="greaterThan">
      <formula>1</formula>
    </cfRule>
  </conditionalFormatting>
  <conditionalFormatting sqref="V267:V306 AO267:AO306 BC267:BC306">
    <cfRule type="cellIs" dxfId="25" priority="16" operator="greaterThan">
      <formula>1</formula>
    </cfRule>
    <cfRule type="cellIs" dxfId="24" priority="17" operator="greaterThan">
      <formula>2</formula>
    </cfRule>
    <cfRule type="cellIs" dxfId="23" priority="18" operator="equal">
      <formula>0</formula>
    </cfRule>
  </conditionalFormatting>
  <conditionalFormatting sqref="V317:V356 AO317:AO356 BC317:BC356">
    <cfRule type="cellIs" dxfId="22" priority="15" operator="equal">
      <formula>0</formula>
    </cfRule>
    <cfRule type="cellIs" dxfId="21" priority="14" operator="greaterThan">
      <formula>2</formula>
    </cfRule>
    <cfRule type="cellIs" dxfId="20" priority="13" operator="greaterThan">
      <formula>1</formula>
    </cfRule>
  </conditionalFormatting>
  <conditionalFormatting sqref="V367:V406 AO367:AO406 BC367:BC406">
    <cfRule type="cellIs" dxfId="19" priority="12" operator="equal">
      <formula>0</formula>
    </cfRule>
    <cfRule type="cellIs" dxfId="18" priority="11" operator="greaterThan">
      <formula>2</formula>
    </cfRule>
    <cfRule type="cellIs" dxfId="17" priority="10" operator="greaterThan">
      <formula>1</formula>
    </cfRule>
  </conditionalFormatting>
  <conditionalFormatting sqref="V417:V456 AO417:AO456 BC417:BC456">
    <cfRule type="cellIs" dxfId="16" priority="9" operator="equal">
      <formula>0</formula>
    </cfRule>
    <cfRule type="cellIs" dxfId="15" priority="8" operator="greaterThan">
      <formula>2</formula>
    </cfRule>
    <cfRule type="cellIs" dxfId="14" priority="7" operator="greaterThan">
      <formula>1</formula>
    </cfRule>
  </conditionalFormatting>
  <conditionalFormatting sqref="V467:V506 AO467:AO506 BC467:BC506">
    <cfRule type="cellIs" dxfId="13" priority="4" operator="greaterThan">
      <formula>1</formula>
    </cfRule>
    <cfRule type="cellIs" dxfId="12" priority="6" operator="equal">
      <formula>0</formula>
    </cfRule>
    <cfRule type="cellIs" dxfId="11" priority="5" operator="greaterThan">
      <formula>2</formula>
    </cfRule>
  </conditionalFormatting>
  <conditionalFormatting sqref="V517:V556 AO517:AO556 BC517:BC556">
    <cfRule type="cellIs" dxfId="10" priority="2" operator="greaterThan">
      <formula>2</formula>
    </cfRule>
    <cfRule type="cellIs" dxfId="9" priority="3" operator="equal">
      <formula>0</formula>
    </cfRule>
    <cfRule type="cellIs" dxfId="8" priority="1" operator="greaterThan">
      <formula>1</formula>
    </cfRule>
  </conditionalFormatting>
  <conditionalFormatting sqref="BF108 BF158 BF208 BF258 BF308 BF358 BF408 BF458 BF508 BF558:BF1048576">
    <cfRule type="cellIs" dxfId="7" priority="37" operator="lessThan">
      <formula>1</formula>
    </cfRule>
    <cfRule type="cellIs" dxfId="6" priority="38" operator="lessThan">
      <formula>0</formula>
    </cfRule>
    <cfRule type="cellIs" dxfId="5" priority="39" operator="greaterThan">
      <formula>1</formula>
    </cfRule>
    <cfRule type="cellIs" dxfId="4" priority="40" operator="greaterThan">
      <formula>2</formula>
    </cfRule>
  </conditionalFormatting>
  <hyperlinks>
    <hyperlink ref="C57" location="集計表!A60" display="集計表!A60" xr:uid="{47F979DF-88EF-4D7B-83BB-CF705F84DB53}"/>
    <hyperlink ref="D57" location="集計表!A110" display="集計表!A110" xr:uid="{35DC80FB-80E3-4167-B13E-C516EB764006}"/>
    <hyperlink ref="E57" location="集計表!A160" display="集計表!A160" xr:uid="{4D49A73F-6FD4-49E9-85EF-46B06EC5BC15}"/>
    <hyperlink ref="F57" location="集計表!A210" display="集計表!A210" xr:uid="{D12FFDA1-449E-4377-82F1-DFD5F207A4D4}"/>
    <hyperlink ref="G57" location="集計表!A260" display="集計表!A260" xr:uid="{4D4C1311-60EC-47F9-BF05-D0AEDE267BB8}"/>
    <hyperlink ref="H57" location="集計表!A310" display="集計表!A310" xr:uid="{35018883-9929-4987-AFB0-D16DB0906F00}"/>
    <hyperlink ref="I57" location="集計表!A360" display="集計表!A360" xr:uid="{BB54FCDD-C951-4FD5-8342-FB22AC63A5A4}"/>
    <hyperlink ref="J57" location="集計表!A410" display="集計表!A410" xr:uid="{E7469914-6BE3-43AB-85A6-C4AE575978D7}"/>
    <hyperlink ref="K57" location="集計表!A460" display="集計表!A460" xr:uid="{06B3809A-6520-4843-95E1-AF1721A15F57}"/>
    <hyperlink ref="L57" location="集計表!A510" display="集計表!A510" xr:uid="{63D2930C-0E7C-42AF-893E-7817472C20A8}"/>
    <hyperlink ref="R61" location="集計表!A1" display="上へ" xr:uid="{C29EBE0A-EC2C-4171-AE41-D40B2660D983}"/>
    <hyperlink ref="R111" location="集計表!A1" display="上へ" xr:uid="{6FC6B09E-3ACF-4B25-9277-49FCA24A522C}"/>
    <hyperlink ref="R211" location="集計表!A1" display="上へ" xr:uid="{11898722-1BCC-4369-9B13-A7C39B1C9185}"/>
    <hyperlink ref="R261" location="集計表!A1" display="上へ" xr:uid="{2574D764-0C34-48A3-AFC0-D37124A963DB}"/>
    <hyperlink ref="R311" location="集計表!A1" display="上へ" xr:uid="{66E745FD-A197-4A68-8C45-92ADC53D3DE0}"/>
    <hyperlink ref="R361" location="集計表!A1" display="上へ" xr:uid="{21673CCF-7D81-4D4F-8E86-8F5E2CBEBE2E}"/>
    <hyperlink ref="R411" location="集計表!A1" display="上へ" xr:uid="{EB3EF533-247F-4360-86E6-154936E7BB76}"/>
    <hyperlink ref="R461" location="集計表!A1" display="上へ" xr:uid="{18C123A4-453B-4DA3-8E74-9A8423C9B5B5}"/>
    <hyperlink ref="R511" location="集計表!A1" display="上へ" xr:uid="{4408A8BD-95B1-4508-BED0-C2B7BF6E724E}"/>
    <hyperlink ref="P111" location="集計表!A57" display="もくじへ" xr:uid="{62CB8401-3617-477C-AFF2-1C404AEBE7AD}"/>
    <hyperlink ref="R161" location="集計表!A1" display="上へ" xr:uid="{1D1CBA34-4DBE-42D6-AEFC-FF535DFD85A2}"/>
    <hyperlink ref="P161" location="集計表!A57" display="もくじへ" xr:uid="{7920E7C3-4933-49CE-92F1-EA72DAAAD059}"/>
    <hyperlink ref="P211" location="集計表!A57" display="もくじへ" xr:uid="{1D2963C3-5330-4396-8815-DD9B6C022A58}"/>
    <hyperlink ref="P261" location="集計表!A57" display="もくじへ" xr:uid="{C68B245B-7806-473F-943F-1E26EDC79523}"/>
    <hyperlink ref="P311" location="集計表!A57" display="もくじへ" xr:uid="{C8F430D9-7DEC-436C-B782-D1C57DC40458}"/>
    <hyperlink ref="P361" location="集計表!A57" display="もくじへ" xr:uid="{DA3089DA-518F-48EC-A5C7-D733A3B78A6D}"/>
    <hyperlink ref="P411" location="集計表!A57" display="もくじへ" xr:uid="{FEF88A32-A86B-4910-8C78-4308E37A5967}"/>
    <hyperlink ref="P461" location="集計表!A57" display="もくじへ" xr:uid="{C85806DE-03C2-4895-8327-A437BA253FAF}"/>
    <hyperlink ref="P511" location="集計表!A57" display="もくじへ" xr:uid="{5B34CF2C-85DB-43F6-8F94-BCC35C017C07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0" manualBreakCount="10">
    <brk id="56" max="20" man="1"/>
    <brk id="107" max="46" man="1"/>
    <brk id="157" max="46" man="1"/>
    <brk id="207" max="46" man="1"/>
    <brk id="257" max="46" man="1"/>
    <brk id="307" max="46" man="1"/>
    <brk id="357" max="46" man="1"/>
    <brk id="407" max="46" man="1"/>
    <brk id="457" max="46" man="1"/>
    <brk id="507" max="46" man="1"/>
  </rowBreaks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3727-8D15-414E-9B34-7D270E42C963}">
  <sheetPr codeName="Sheet3">
    <pageSetUpPr fitToPage="1"/>
  </sheetPr>
  <dimension ref="A1:BB47"/>
  <sheetViews>
    <sheetView topLeftCell="A7" zoomScaleNormal="100" zoomScaleSheetLayoutView="100" workbookViewId="0">
      <selection activeCell="B19" sqref="B19"/>
    </sheetView>
  </sheetViews>
  <sheetFormatPr defaultRowHeight="13.5" x14ac:dyDescent="0.15"/>
  <cols>
    <col min="1" max="1" width="3.5" style="1" customWidth="1"/>
    <col min="2" max="2" width="14.75" style="1" customWidth="1"/>
    <col min="3" max="4" width="4.5" style="1" customWidth="1"/>
    <col min="5" max="18" width="4.5" customWidth="1"/>
    <col min="19" max="19" width="6.375" customWidth="1"/>
    <col min="20" max="20" width="4.625" customWidth="1"/>
    <col min="21" max="22" width="4.5" customWidth="1"/>
    <col min="23" max="23" width="4.625" style="1" customWidth="1"/>
    <col min="24" max="24" width="11.875" style="1" customWidth="1"/>
    <col min="25" max="27" width="4.625" style="1" customWidth="1"/>
    <col min="28" max="37" width="4.625" customWidth="1"/>
    <col min="38" max="38" width="6" bestFit="1" customWidth="1"/>
    <col min="39" max="39" width="14.75" style="5" customWidth="1"/>
    <col min="40" max="42" width="4.625" style="1" customWidth="1"/>
    <col min="43" max="52" width="4.625" customWidth="1"/>
    <col min="53" max="53" width="3.375" customWidth="1"/>
    <col min="54" max="54" width="3.125" style="5" customWidth="1"/>
  </cols>
  <sheetData>
    <row r="1" spans="1:54" x14ac:dyDescent="0.15">
      <c r="A1"/>
      <c r="B1"/>
      <c r="E1" s="1"/>
      <c r="W1"/>
      <c r="X1"/>
      <c r="Y1"/>
      <c r="Z1"/>
      <c r="AA1"/>
      <c r="AM1"/>
      <c r="AN1"/>
      <c r="AO1"/>
      <c r="AP1"/>
      <c r="BB1"/>
    </row>
    <row r="2" spans="1:54" ht="24.75" customHeight="1" x14ac:dyDescent="0.15">
      <c r="B2" s="32" t="s">
        <v>61</v>
      </c>
      <c r="C2" s="19"/>
      <c r="D2" s="16" t="s">
        <v>98</v>
      </c>
      <c r="F2" s="4"/>
      <c r="H2" s="16" t="s">
        <v>115</v>
      </c>
      <c r="I2" s="2"/>
      <c r="W2"/>
      <c r="X2"/>
      <c r="Y2"/>
      <c r="Z2"/>
      <c r="AA2"/>
      <c r="AN2"/>
      <c r="AO2"/>
      <c r="AP2"/>
      <c r="BB2"/>
    </row>
    <row r="3" spans="1:54" s="3" customFormat="1" ht="32.25" customHeight="1" x14ac:dyDescent="0.15">
      <c r="B3" s="208"/>
      <c r="C3" s="208"/>
      <c r="D3" s="85" t="s">
        <v>0</v>
      </c>
      <c r="E3" s="209"/>
      <c r="F3" s="209"/>
      <c r="G3" s="85" t="s">
        <v>46</v>
      </c>
      <c r="H3" s="86"/>
      <c r="K3" s="87" t="s">
        <v>1</v>
      </c>
      <c r="L3" s="210"/>
      <c r="M3" s="210"/>
      <c r="N3" s="88" t="s">
        <v>5</v>
      </c>
      <c r="O3" s="89"/>
      <c r="P3" s="89"/>
      <c r="Q3" s="89"/>
      <c r="R3" s="90"/>
      <c r="S3" s="90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54" ht="21" customHeight="1" x14ac:dyDescent="0.15">
      <c r="C4"/>
      <c r="D4"/>
      <c r="W4"/>
      <c r="X4"/>
      <c r="Y4"/>
      <c r="Z4"/>
      <c r="AA4"/>
      <c r="AN4"/>
      <c r="AO4"/>
      <c r="AP4"/>
      <c r="BB4"/>
    </row>
    <row r="5" spans="1:54" ht="21" customHeight="1" x14ac:dyDescent="0.15">
      <c r="B5" s="107" t="s">
        <v>113</v>
      </c>
      <c r="C5"/>
      <c r="D5"/>
      <c r="W5"/>
      <c r="X5"/>
      <c r="Y5"/>
      <c r="Z5"/>
      <c r="AA5"/>
      <c r="AN5"/>
      <c r="AO5"/>
      <c r="AP5"/>
      <c r="BB5"/>
    </row>
    <row r="6" spans="1:54" ht="34.5" customHeight="1" thickBot="1" x14ac:dyDescent="0.2">
      <c r="A6" s="91" t="s">
        <v>47</v>
      </c>
      <c r="B6" s="124" t="s">
        <v>67</v>
      </c>
      <c r="C6" s="104" t="s">
        <v>91</v>
      </c>
      <c r="D6" s="104" t="s">
        <v>49</v>
      </c>
      <c r="E6" s="104" t="s">
        <v>116</v>
      </c>
      <c r="F6" s="104" t="s">
        <v>48</v>
      </c>
      <c r="G6" s="104" t="s">
        <v>93</v>
      </c>
      <c r="H6" s="104" t="s">
        <v>117</v>
      </c>
      <c r="I6" s="104" t="s">
        <v>118</v>
      </c>
      <c r="J6" s="104" t="s">
        <v>119</v>
      </c>
      <c r="K6" s="104" t="s">
        <v>50</v>
      </c>
      <c r="L6" s="104" t="s">
        <v>120</v>
      </c>
      <c r="M6" s="104" t="s">
        <v>121</v>
      </c>
      <c r="N6" s="104" t="s">
        <v>55</v>
      </c>
      <c r="O6" s="104" t="s">
        <v>122</v>
      </c>
      <c r="P6" s="104" t="s">
        <v>52</v>
      </c>
      <c r="Q6" s="104" t="s">
        <v>123</v>
      </c>
      <c r="R6" s="104" t="s">
        <v>124</v>
      </c>
      <c r="S6" s="92" t="s">
        <v>2</v>
      </c>
      <c r="W6"/>
      <c r="X6"/>
      <c r="Y6"/>
      <c r="Z6"/>
      <c r="AA6"/>
      <c r="AI6" s="5"/>
      <c r="AM6"/>
      <c r="AN6"/>
      <c r="AO6"/>
      <c r="AP6"/>
      <c r="BB6"/>
    </row>
    <row r="7" spans="1:54" x14ac:dyDescent="0.15">
      <c r="A7" s="1">
        <v>1</v>
      </c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101">
        <f>SUM(C7:R7)</f>
        <v>0</v>
      </c>
      <c r="W7"/>
      <c r="X7"/>
      <c r="Y7"/>
      <c r="Z7"/>
      <c r="AA7"/>
      <c r="AI7" s="5"/>
      <c r="AM7"/>
      <c r="AN7"/>
      <c r="AO7"/>
      <c r="AP7"/>
      <c r="BB7"/>
    </row>
    <row r="8" spans="1:54" x14ac:dyDescent="0.15">
      <c r="A8" s="1">
        <v>2</v>
      </c>
      <c r="B8" s="95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101">
        <f t="shared" ref="S8:S17" si="0">SUM(C8:R8)</f>
        <v>0</v>
      </c>
      <c r="W8"/>
      <c r="X8"/>
      <c r="Y8"/>
      <c r="Z8"/>
      <c r="AA8"/>
      <c r="AI8" s="5"/>
      <c r="AM8"/>
      <c r="AN8"/>
      <c r="AO8"/>
      <c r="AP8"/>
      <c r="BB8"/>
    </row>
    <row r="9" spans="1:54" x14ac:dyDescent="0.15">
      <c r="A9" s="1">
        <v>3</v>
      </c>
      <c r="B9" s="95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101">
        <f t="shared" si="0"/>
        <v>0</v>
      </c>
      <c r="W9"/>
      <c r="X9"/>
      <c r="Y9"/>
      <c r="Z9"/>
      <c r="AA9"/>
      <c r="AI9" s="5"/>
      <c r="AM9"/>
      <c r="AN9"/>
      <c r="AO9"/>
      <c r="AP9"/>
      <c r="BB9"/>
    </row>
    <row r="10" spans="1:54" x14ac:dyDescent="0.15">
      <c r="A10" s="1">
        <v>4</v>
      </c>
      <c r="B10" s="95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101">
        <f t="shared" si="0"/>
        <v>0</v>
      </c>
      <c r="W10"/>
      <c r="X10"/>
      <c r="Y10"/>
      <c r="Z10"/>
      <c r="AA10"/>
      <c r="AI10" s="5"/>
      <c r="AM10"/>
      <c r="AN10"/>
      <c r="AO10"/>
      <c r="AP10"/>
      <c r="BB10"/>
    </row>
    <row r="11" spans="1:54" x14ac:dyDescent="0.15">
      <c r="A11" s="1">
        <v>5</v>
      </c>
      <c r="B11" s="95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101">
        <f t="shared" si="0"/>
        <v>0</v>
      </c>
      <c r="W11"/>
      <c r="X11"/>
      <c r="Y11"/>
      <c r="Z11"/>
      <c r="AA11"/>
      <c r="AI11" s="5"/>
      <c r="AM11"/>
      <c r="AN11"/>
      <c r="AO11"/>
      <c r="AP11"/>
      <c r="BB11"/>
    </row>
    <row r="12" spans="1:54" x14ac:dyDescent="0.15">
      <c r="A12" s="1">
        <v>6</v>
      </c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02">
        <f t="shared" si="0"/>
        <v>0</v>
      </c>
      <c r="W12"/>
      <c r="X12"/>
      <c r="Y12"/>
      <c r="Z12"/>
      <c r="AA12"/>
      <c r="AI12" s="5"/>
      <c r="AM12"/>
      <c r="AN12"/>
      <c r="AO12"/>
      <c r="AP12"/>
      <c r="BB12"/>
    </row>
    <row r="13" spans="1:54" x14ac:dyDescent="0.15">
      <c r="A13" s="1">
        <v>7</v>
      </c>
      <c r="B13" s="97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02">
        <f t="shared" si="0"/>
        <v>0</v>
      </c>
      <c r="W13"/>
      <c r="X13"/>
      <c r="Y13"/>
      <c r="Z13"/>
      <c r="AA13"/>
      <c r="AI13" s="5"/>
      <c r="AM13"/>
      <c r="AN13"/>
      <c r="AO13"/>
      <c r="AP13"/>
      <c r="BB13"/>
    </row>
    <row r="14" spans="1:54" x14ac:dyDescent="0.15">
      <c r="A14" s="1">
        <v>8</v>
      </c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102">
        <f t="shared" si="0"/>
        <v>0</v>
      </c>
      <c r="W14"/>
      <c r="X14"/>
      <c r="Y14"/>
      <c r="Z14"/>
      <c r="AA14"/>
      <c r="AI14" s="5"/>
      <c r="AM14"/>
      <c r="AN14"/>
      <c r="AO14"/>
      <c r="AP14"/>
      <c r="BB14"/>
    </row>
    <row r="15" spans="1:54" x14ac:dyDescent="0.15">
      <c r="A15" s="1">
        <v>9</v>
      </c>
      <c r="B15" s="97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02">
        <f t="shared" si="0"/>
        <v>0</v>
      </c>
      <c r="W15"/>
      <c r="X15"/>
      <c r="Y15"/>
      <c r="Z15"/>
      <c r="AA15"/>
      <c r="AI15" s="5"/>
      <c r="AM15"/>
      <c r="AN15"/>
      <c r="AO15"/>
      <c r="AP15"/>
      <c r="BB15"/>
    </row>
    <row r="16" spans="1:54" ht="14.25" thickBot="1" x14ac:dyDescent="0.2">
      <c r="A16" s="1">
        <v>10</v>
      </c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3">
        <f t="shared" si="0"/>
        <v>0</v>
      </c>
      <c r="W16"/>
      <c r="X16"/>
      <c r="Y16"/>
      <c r="Z16"/>
      <c r="AA16"/>
      <c r="AI16" s="5"/>
      <c r="AM16"/>
      <c r="AN16"/>
      <c r="AO16"/>
      <c r="AP16"/>
      <c r="BB16"/>
    </row>
    <row r="17" spans="1:54" ht="14.25" thickTop="1" x14ac:dyDescent="0.15">
      <c r="B17" s="125" t="s">
        <v>89</v>
      </c>
      <c r="C17" s="66">
        <f>SUM(C7:C16)</f>
        <v>0</v>
      </c>
      <c r="D17" s="66">
        <f t="shared" ref="D17:R17" si="1">SUM(D7:D16)</f>
        <v>0</v>
      </c>
      <c r="E17" s="66">
        <f t="shared" si="1"/>
        <v>0</v>
      </c>
      <c r="F17" s="66">
        <f t="shared" si="1"/>
        <v>0</v>
      </c>
      <c r="G17" s="66">
        <f t="shared" si="1"/>
        <v>0</v>
      </c>
      <c r="H17" s="66">
        <f t="shared" si="1"/>
        <v>0</v>
      </c>
      <c r="I17" s="66">
        <f t="shared" si="1"/>
        <v>0</v>
      </c>
      <c r="J17" s="66">
        <f t="shared" si="1"/>
        <v>0</v>
      </c>
      <c r="K17" s="66">
        <f t="shared" si="1"/>
        <v>0</v>
      </c>
      <c r="L17" s="66">
        <f t="shared" si="1"/>
        <v>0</v>
      </c>
      <c r="M17" s="66">
        <f t="shared" si="1"/>
        <v>0</v>
      </c>
      <c r="N17" s="66">
        <f t="shared" si="1"/>
        <v>0</v>
      </c>
      <c r="O17" s="66">
        <f t="shared" si="1"/>
        <v>0</v>
      </c>
      <c r="P17" s="66">
        <f t="shared" si="1"/>
        <v>0</v>
      </c>
      <c r="Q17" s="66">
        <f t="shared" si="1"/>
        <v>0</v>
      </c>
      <c r="R17" s="66">
        <f t="shared" si="1"/>
        <v>0</v>
      </c>
      <c r="S17" s="66">
        <f t="shared" si="0"/>
        <v>0</v>
      </c>
      <c r="W17"/>
      <c r="X17"/>
      <c r="Y17"/>
      <c r="Z17"/>
      <c r="AA17"/>
      <c r="AI17" s="5"/>
      <c r="AM17"/>
      <c r="AN17"/>
      <c r="AO17"/>
      <c r="AP17"/>
      <c r="BB17"/>
    </row>
    <row r="18" spans="1:54" x14ac:dyDescent="0.15">
      <c r="C18"/>
      <c r="D18"/>
      <c r="W18"/>
      <c r="X18"/>
      <c r="Y18"/>
      <c r="Z18"/>
      <c r="AA18"/>
      <c r="AI18" s="5"/>
      <c r="AM18"/>
      <c r="AN18"/>
      <c r="AO18"/>
      <c r="AP18"/>
      <c r="BB18"/>
    </row>
    <row r="19" spans="1:54" ht="25.5" customHeight="1" x14ac:dyDescent="0.15">
      <c r="B19" s="107" t="s">
        <v>114</v>
      </c>
      <c r="C19"/>
      <c r="D19"/>
      <c r="W19"/>
      <c r="X19"/>
      <c r="Y19"/>
      <c r="Z19"/>
      <c r="AA19"/>
      <c r="AI19" s="5"/>
      <c r="AM19"/>
      <c r="AN19"/>
      <c r="AO19"/>
      <c r="AP19"/>
      <c r="BB19"/>
    </row>
    <row r="20" spans="1:54" ht="34.5" customHeight="1" thickBot="1" x14ac:dyDescent="0.2">
      <c r="A20" s="91" t="s">
        <v>47</v>
      </c>
      <c r="B20" s="124" t="s">
        <v>67</v>
      </c>
      <c r="C20" s="104" t="s">
        <v>91</v>
      </c>
      <c r="D20" s="104" t="s">
        <v>49</v>
      </c>
      <c r="E20" s="104" t="s">
        <v>116</v>
      </c>
      <c r="F20" s="104" t="s">
        <v>48</v>
      </c>
      <c r="G20" s="104" t="s">
        <v>93</v>
      </c>
      <c r="H20" s="104" t="s">
        <v>117</v>
      </c>
      <c r="I20" s="104" t="s">
        <v>118</v>
      </c>
      <c r="J20" s="104" t="s">
        <v>119</v>
      </c>
      <c r="K20" s="104" t="s">
        <v>50</v>
      </c>
      <c r="L20" s="104" t="s">
        <v>120</v>
      </c>
      <c r="M20" s="104" t="s">
        <v>121</v>
      </c>
      <c r="N20" s="104" t="s">
        <v>55</v>
      </c>
      <c r="O20" s="104" t="s">
        <v>122</v>
      </c>
      <c r="P20" s="104" t="s">
        <v>52</v>
      </c>
      <c r="Q20" s="104" t="s">
        <v>123</v>
      </c>
      <c r="R20" s="104" t="s">
        <v>124</v>
      </c>
      <c r="S20" s="92" t="s">
        <v>2</v>
      </c>
      <c r="W20"/>
      <c r="X20"/>
      <c r="Y20"/>
      <c r="Z20"/>
      <c r="AA20"/>
      <c r="AI20" s="5"/>
      <c r="AJ20" s="1"/>
      <c r="AM20"/>
      <c r="AN20"/>
      <c r="AO20"/>
      <c r="AP20"/>
      <c r="BB20"/>
    </row>
    <row r="21" spans="1:54" x14ac:dyDescent="0.15">
      <c r="A21" s="1">
        <v>1</v>
      </c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01">
        <f t="shared" ref="S21:S31" si="2">SUM(C21:R21)</f>
        <v>0</v>
      </c>
      <c r="W21"/>
      <c r="X21"/>
      <c r="Y21"/>
      <c r="Z21"/>
      <c r="AA21"/>
      <c r="AI21" s="5"/>
      <c r="AJ21" s="1"/>
      <c r="AM21"/>
      <c r="AN21"/>
      <c r="AO21"/>
      <c r="AP21"/>
      <c r="BB21"/>
    </row>
    <row r="22" spans="1:54" x14ac:dyDescent="0.15">
      <c r="A22" s="1">
        <v>2</v>
      </c>
      <c r="B22" s="95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101">
        <f t="shared" si="2"/>
        <v>0</v>
      </c>
      <c r="W22"/>
      <c r="X22"/>
      <c r="Y22"/>
      <c r="Z22"/>
      <c r="AA22"/>
      <c r="AI22" s="5"/>
      <c r="AJ22" s="1"/>
      <c r="AM22"/>
      <c r="AN22"/>
      <c r="AO22"/>
      <c r="AP22"/>
      <c r="BB22"/>
    </row>
    <row r="23" spans="1:54" x14ac:dyDescent="0.15">
      <c r="A23" s="1">
        <v>3</v>
      </c>
      <c r="B23" s="95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101">
        <f t="shared" si="2"/>
        <v>0</v>
      </c>
      <c r="W23"/>
      <c r="X23"/>
      <c r="Y23"/>
      <c r="Z23"/>
      <c r="AA23"/>
      <c r="AI23" s="5"/>
      <c r="AJ23" s="1"/>
      <c r="AM23"/>
      <c r="AN23"/>
      <c r="AO23"/>
      <c r="AP23"/>
      <c r="BB23"/>
    </row>
    <row r="24" spans="1:54" x14ac:dyDescent="0.15">
      <c r="A24" s="1">
        <v>4</v>
      </c>
      <c r="B24" s="95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101">
        <f t="shared" si="2"/>
        <v>0</v>
      </c>
      <c r="W24"/>
      <c r="X24"/>
      <c r="Y24"/>
      <c r="Z24"/>
      <c r="AA24"/>
      <c r="AI24" s="5"/>
      <c r="AJ24" s="1"/>
      <c r="AM24"/>
      <c r="AN24"/>
      <c r="AO24"/>
      <c r="AP24"/>
      <c r="BB24"/>
    </row>
    <row r="25" spans="1:54" x14ac:dyDescent="0.15">
      <c r="A25" s="1">
        <v>5</v>
      </c>
      <c r="B25" s="95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101">
        <f t="shared" si="2"/>
        <v>0</v>
      </c>
      <c r="W25"/>
      <c r="X25"/>
      <c r="Y25"/>
      <c r="Z25"/>
      <c r="AA25"/>
      <c r="AI25" s="5"/>
      <c r="AJ25" s="1"/>
      <c r="AM25"/>
      <c r="AN25"/>
      <c r="AO25"/>
      <c r="AP25"/>
      <c r="BB25"/>
    </row>
    <row r="26" spans="1:54" x14ac:dyDescent="0.15">
      <c r="A26" s="1">
        <v>6</v>
      </c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102">
        <f t="shared" si="2"/>
        <v>0</v>
      </c>
      <c r="W26"/>
      <c r="X26"/>
      <c r="Y26"/>
      <c r="Z26"/>
      <c r="AA26"/>
      <c r="AI26" s="5"/>
      <c r="AJ26" s="1"/>
      <c r="AM26"/>
      <c r="AN26"/>
      <c r="AO26"/>
      <c r="AP26"/>
      <c r="BB26"/>
    </row>
    <row r="27" spans="1:54" x14ac:dyDescent="0.15">
      <c r="A27" s="1">
        <v>7</v>
      </c>
      <c r="B27" s="97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102">
        <f t="shared" si="2"/>
        <v>0</v>
      </c>
      <c r="W27"/>
      <c r="X27"/>
      <c r="Y27"/>
      <c r="Z27"/>
      <c r="AA27"/>
      <c r="AI27" s="5"/>
      <c r="AJ27" s="1"/>
      <c r="AM27"/>
      <c r="AN27"/>
      <c r="AO27"/>
      <c r="AP27"/>
      <c r="BB27"/>
    </row>
    <row r="28" spans="1:54" x14ac:dyDescent="0.15">
      <c r="A28" s="1">
        <v>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102">
        <f t="shared" si="2"/>
        <v>0</v>
      </c>
      <c r="W28"/>
      <c r="X28"/>
      <c r="Y28"/>
      <c r="Z28"/>
      <c r="AA28"/>
      <c r="AI28" s="5"/>
      <c r="AJ28" s="1"/>
      <c r="AM28"/>
      <c r="AN28"/>
      <c r="AO28"/>
      <c r="AP28"/>
      <c r="BB28"/>
    </row>
    <row r="29" spans="1:54" x14ac:dyDescent="0.15">
      <c r="A29" s="1">
        <v>9</v>
      </c>
      <c r="B29" s="97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102">
        <f t="shared" si="2"/>
        <v>0</v>
      </c>
      <c r="W29"/>
      <c r="X29"/>
      <c r="Y29"/>
      <c r="Z29"/>
      <c r="AA29"/>
      <c r="AI29" s="5"/>
      <c r="AJ29" s="1"/>
      <c r="AM29"/>
      <c r="AN29"/>
      <c r="AO29"/>
      <c r="AP29"/>
      <c r="BB29"/>
    </row>
    <row r="30" spans="1:54" ht="14.25" thickBot="1" x14ac:dyDescent="0.2">
      <c r="A30" s="1">
        <v>10</v>
      </c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103">
        <f t="shared" si="2"/>
        <v>0</v>
      </c>
      <c r="W30"/>
      <c r="X30"/>
      <c r="Y30"/>
      <c r="Z30"/>
      <c r="AA30"/>
      <c r="AI30" s="5"/>
      <c r="AJ30" s="1"/>
      <c r="AM30"/>
      <c r="AN30"/>
      <c r="AO30"/>
      <c r="AP30"/>
      <c r="BB30"/>
    </row>
    <row r="31" spans="1:54" ht="14.25" thickTop="1" x14ac:dyDescent="0.15">
      <c r="B31" s="100" t="s">
        <v>2</v>
      </c>
      <c r="C31" s="66">
        <f t="shared" ref="C31:R31" si="3">SUM(C21:C30)</f>
        <v>0</v>
      </c>
      <c r="D31" s="66">
        <f t="shared" si="3"/>
        <v>0</v>
      </c>
      <c r="E31" s="66">
        <f t="shared" si="3"/>
        <v>0</v>
      </c>
      <c r="F31" s="66">
        <f t="shared" si="3"/>
        <v>0</v>
      </c>
      <c r="G31" s="66">
        <f t="shared" si="3"/>
        <v>0</v>
      </c>
      <c r="H31" s="66">
        <f t="shared" si="3"/>
        <v>0</v>
      </c>
      <c r="I31" s="66">
        <f t="shared" si="3"/>
        <v>0</v>
      </c>
      <c r="J31" s="66">
        <f t="shared" si="3"/>
        <v>0</v>
      </c>
      <c r="K31" s="66">
        <f t="shared" si="3"/>
        <v>0</v>
      </c>
      <c r="L31" s="66">
        <f t="shared" si="3"/>
        <v>0</v>
      </c>
      <c r="M31" s="66">
        <f t="shared" si="3"/>
        <v>0</v>
      </c>
      <c r="N31" s="66">
        <f t="shared" si="3"/>
        <v>0</v>
      </c>
      <c r="O31" s="66">
        <f t="shared" si="3"/>
        <v>0</v>
      </c>
      <c r="P31" s="66">
        <f t="shared" si="3"/>
        <v>0</v>
      </c>
      <c r="Q31" s="66">
        <f t="shared" si="3"/>
        <v>0</v>
      </c>
      <c r="R31" s="66">
        <f t="shared" si="3"/>
        <v>0</v>
      </c>
      <c r="S31" s="66">
        <f t="shared" si="2"/>
        <v>0</v>
      </c>
      <c r="W31"/>
      <c r="X31"/>
      <c r="Y31"/>
      <c r="Z31"/>
      <c r="AA31"/>
      <c r="AI31" s="5"/>
      <c r="AJ31" s="1"/>
      <c r="AM31"/>
      <c r="AN31"/>
      <c r="AO31"/>
      <c r="AP31"/>
      <c r="BB31"/>
    </row>
    <row r="32" spans="1:54" x14ac:dyDescent="0.15">
      <c r="C32"/>
      <c r="D32"/>
      <c r="W32"/>
      <c r="X32"/>
      <c r="Y32"/>
      <c r="Z32"/>
      <c r="AA32"/>
      <c r="AI32" s="5"/>
      <c r="AM32"/>
      <c r="AN32"/>
      <c r="AO32"/>
      <c r="AP32"/>
      <c r="BB32"/>
    </row>
    <row r="33" spans="1:54" ht="27.75" hidden="1" customHeight="1" x14ac:dyDescent="0.15">
      <c r="B33" s="107" t="str">
        <f>集計表!B42&amp;""</f>
        <v>3．持ち手ﾃｰﾌﾟ</v>
      </c>
      <c r="C33"/>
      <c r="D33"/>
      <c r="W33"/>
      <c r="X33"/>
      <c r="Y33"/>
      <c r="Z33"/>
      <c r="AA33"/>
      <c r="AI33" s="5"/>
      <c r="AM33"/>
      <c r="AN33"/>
      <c r="AO33"/>
      <c r="AP33"/>
      <c r="BB33"/>
    </row>
    <row r="34" spans="1:54" ht="34.5" hidden="1" customHeight="1" thickBot="1" x14ac:dyDescent="0.2">
      <c r="A34" s="91" t="s">
        <v>47</v>
      </c>
      <c r="B34" s="124" t="s">
        <v>67</v>
      </c>
      <c r="C34" s="126" t="s">
        <v>54</v>
      </c>
      <c r="D34" s="126" t="s">
        <v>55</v>
      </c>
      <c r="E34" s="126" t="s">
        <v>93</v>
      </c>
      <c r="F34" s="126" t="s">
        <v>53</v>
      </c>
      <c r="G34" s="126" t="s">
        <v>91</v>
      </c>
      <c r="H34" s="126" t="s">
        <v>50</v>
      </c>
      <c r="I34" s="126" t="s">
        <v>51</v>
      </c>
      <c r="J34" s="126" t="s">
        <v>56</v>
      </c>
      <c r="K34" s="126" t="s">
        <v>94</v>
      </c>
      <c r="L34" s="126" t="s">
        <v>52</v>
      </c>
      <c r="M34" s="126" t="s">
        <v>92</v>
      </c>
      <c r="N34" s="92" t="s">
        <v>2</v>
      </c>
      <c r="W34"/>
      <c r="X34"/>
      <c r="Y34"/>
      <c r="Z34"/>
      <c r="AA34"/>
      <c r="AI34" s="5"/>
      <c r="AJ34" s="1"/>
      <c r="AM34"/>
      <c r="AN34"/>
      <c r="AO34"/>
      <c r="AP34"/>
      <c r="BB34"/>
    </row>
    <row r="35" spans="1:54" hidden="1" x14ac:dyDescent="0.15">
      <c r="A35" s="1">
        <v>1</v>
      </c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101">
        <f>SUM(C35:M35)</f>
        <v>0</v>
      </c>
      <c r="W35"/>
      <c r="X35"/>
      <c r="Y35"/>
      <c r="Z35"/>
      <c r="AA35"/>
      <c r="AI35" s="5"/>
      <c r="AJ35" s="1"/>
      <c r="AM35"/>
      <c r="AN35"/>
      <c r="AO35"/>
      <c r="AP35"/>
      <c r="BB35"/>
    </row>
    <row r="36" spans="1:54" hidden="1" x14ac:dyDescent="0.15">
      <c r="A36" s="1">
        <v>2</v>
      </c>
      <c r="B36" s="95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101">
        <f t="shared" ref="N36:N45" si="4">SUM(C36:M36)</f>
        <v>0</v>
      </c>
      <c r="W36"/>
      <c r="X36"/>
      <c r="Y36"/>
      <c r="Z36"/>
      <c r="AA36"/>
      <c r="AI36" s="5"/>
      <c r="AJ36" s="1"/>
      <c r="AM36"/>
      <c r="AN36"/>
      <c r="AO36"/>
      <c r="AP36"/>
      <c r="BB36"/>
    </row>
    <row r="37" spans="1:54" hidden="1" x14ac:dyDescent="0.15">
      <c r="A37" s="1">
        <v>3</v>
      </c>
      <c r="B37" s="95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101">
        <f t="shared" si="4"/>
        <v>0</v>
      </c>
      <c r="W37"/>
      <c r="X37"/>
      <c r="Y37"/>
      <c r="Z37"/>
      <c r="AA37"/>
      <c r="AI37" s="5"/>
      <c r="AJ37" s="1"/>
      <c r="AM37"/>
      <c r="AN37"/>
      <c r="AO37"/>
      <c r="AP37"/>
      <c r="BB37"/>
    </row>
    <row r="38" spans="1:54" hidden="1" x14ac:dyDescent="0.15">
      <c r="A38" s="1">
        <v>4</v>
      </c>
      <c r="B38" s="95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101">
        <f t="shared" si="4"/>
        <v>0</v>
      </c>
      <c r="W38"/>
      <c r="X38"/>
      <c r="Y38"/>
      <c r="Z38"/>
      <c r="AA38"/>
      <c r="AI38" s="5"/>
      <c r="AJ38" s="1"/>
      <c r="AM38"/>
      <c r="AN38"/>
      <c r="AO38"/>
      <c r="AP38"/>
      <c r="BB38"/>
    </row>
    <row r="39" spans="1:54" hidden="1" x14ac:dyDescent="0.15">
      <c r="A39" s="1">
        <v>5</v>
      </c>
      <c r="B39" s="95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101">
        <f t="shared" si="4"/>
        <v>0</v>
      </c>
      <c r="W39"/>
      <c r="X39"/>
      <c r="Y39"/>
      <c r="Z39"/>
      <c r="AA39"/>
      <c r="AI39" s="5"/>
      <c r="AJ39" s="1"/>
      <c r="AM39"/>
      <c r="AN39"/>
      <c r="AO39"/>
      <c r="AP39"/>
      <c r="BB39"/>
    </row>
    <row r="40" spans="1:54" hidden="1" x14ac:dyDescent="0.15">
      <c r="A40" s="1">
        <v>6</v>
      </c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102">
        <f t="shared" si="4"/>
        <v>0</v>
      </c>
      <c r="W40"/>
      <c r="X40"/>
      <c r="Y40"/>
      <c r="Z40"/>
      <c r="AA40"/>
      <c r="AI40" s="5"/>
      <c r="AJ40" s="1"/>
      <c r="AM40"/>
      <c r="AN40"/>
      <c r="AO40"/>
      <c r="AP40"/>
      <c r="BB40"/>
    </row>
    <row r="41" spans="1:54" hidden="1" x14ac:dyDescent="0.15">
      <c r="A41" s="1">
        <v>7</v>
      </c>
      <c r="B41" s="97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102">
        <f t="shared" si="4"/>
        <v>0</v>
      </c>
      <c r="W41"/>
      <c r="X41"/>
      <c r="Y41"/>
      <c r="Z41"/>
      <c r="AA41"/>
      <c r="AI41" s="5"/>
      <c r="AJ41" s="1"/>
      <c r="AM41"/>
      <c r="AN41"/>
      <c r="AO41"/>
      <c r="AP41"/>
      <c r="BB41"/>
    </row>
    <row r="42" spans="1:54" hidden="1" x14ac:dyDescent="0.15">
      <c r="A42" s="1">
        <v>8</v>
      </c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102">
        <f t="shared" si="4"/>
        <v>0</v>
      </c>
      <c r="W42"/>
      <c r="X42"/>
      <c r="Y42"/>
      <c r="Z42"/>
      <c r="AA42"/>
      <c r="AI42" s="5"/>
      <c r="AJ42" s="1"/>
      <c r="AM42"/>
      <c r="AN42"/>
      <c r="AO42"/>
      <c r="AP42"/>
      <c r="BB42"/>
    </row>
    <row r="43" spans="1:54" hidden="1" x14ac:dyDescent="0.15">
      <c r="A43" s="1">
        <v>9</v>
      </c>
      <c r="B43" s="97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102">
        <f t="shared" si="4"/>
        <v>0</v>
      </c>
      <c r="W43"/>
      <c r="X43"/>
      <c r="Y43"/>
      <c r="Z43"/>
      <c r="AA43"/>
      <c r="AI43" s="5"/>
      <c r="AJ43" s="1"/>
      <c r="AM43"/>
      <c r="AN43"/>
      <c r="AO43"/>
      <c r="AP43"/>
      <c r="BB43"/>
    </row>
    <row r="44" spans="1:54" ht="14.25" hidden="1" thickBot="1" x14ac:dyDescent="0.2">
      <c r="A44" s="1">
        <v>10</v>
      </c>
      <c r="B44" s="9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103">
        <f t="shared" si="4"/>
        <v>0</v>
      </c>
      <c r="W44"/>
      <c r="X44"/>
      <c r="Y44"/>
      <c r="Z44"/>
      <c r="AA44"/>
      <c r="AI44" s="5"/>
      <c r="AJ44" s="1"/>
      <c r="AM44"/>
      <c r="AN44"/>
      <c r="AO44"/>
      <c r="AP44"/>
      <c r="BB44"/>
    </row>
    <row r="45" spans="1:54" ht="14.25" hidden="1" thickTop="1" x14ac:dyDescent="0.15">
      <c r="B45" s="100" t="s">
        <v>2</v>
      </c>
      <c r="C45" s="66">
        <f t="shared" ref="C45:M45" si="5">SUM(C35:C44)</f>
        <v>0</v>
      </c>
      <c r="D45" s="66">
        <f t="shared" si="5"/>
        <v>0</v>
      </c>
      <c r="E45" s="66">
        <f t="shared" si="5"/>
        <v>0</v>
      </c>
      <c r="F45" s="66">
        <f t="shared" si="5"/>
        <v>0</v>
      </c>
      <c r="G45" s="66">
        <f t="shared" si="5"/>
        <v>0</v>
      </c>
      <c r="H45" s="66">
        <f t="shared" si="5"/>
        <v>0</v>
      </c>
      <c r="I45" s="66">
        <f t="shared" si="5"/>
        <v>0</v>
      </c>
      <c r="J45" s="66">
        <f t="shared" si="5"/>
        <v>0</v>
      </c>
      <c r="K45" s="66">
        <f t="shared" si="5"/>
        <v>0</v>
      </c>
      <c r="L45" s="66">
        <f t="shared" si="5"/>
        <v>0</v>
      </c>
      <c r="M45" s="66">
        <f t="shared" si="5"/>
        <v>0</v>
      </c>
      <c r="N45" s="66">
        <f t="shared" si="4"/>
        <v>0</v>
      </c>
      <c r="W45"/>
      <c r="X45"/>
      <c r="Y45"/>
      <c r="Z45"/>
      <c r="AA45"/>
      <c r="AI45" s="5"/>
      <c r="AJ45" s="1"/>
      <c r="AM45"/>
      <c r="AN45"/>
      <c r="AO45"/>
      <c r="AP45"/>
      <c r="BB45"/>
    </row>
    <row r="46" spans="1:54" x14ac:dyDescent="0.15">
      <c r="B46" t="s">
        <v>137</v>
      </c>
      <c r="C46"/>
      <c r="D46"/>
      <c r="J46" s="5"/>
      <c r="K46" s="5"/>
      <c r="L46" s="5"/>
      <c r="M46" s="5"/>
      <c r="N46" s="5"/>
      <c r="S46" s="5"/>
      <c r="T46" s="5"/>
      <c r="W46"/>
      <c r="X46"/>
      <c r="Y46"/>
      <c r="Z46"/>
      <c r="AA46"/>
    </row>
    <row r="47" spans="1:54" x14ac:dyDescent="0.15">
      <c r="B47" s="1" t="s">
        <v>138</v>
      </c>
    </row>
  </sheetData>
  <sheetProtection selectLockedCells="1"/>
  <mergeCells count="3">
    <mergeCell ref="B3:C3"/>
    <mergeCell ref="E3:F3"/>
    <mergeCell ref="L3:M3"/>
  </mergeCells>
  <phoneticPr fontId="1"/>
  <conditionalFormatting sqref="BB47:BB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colBreaks count="2" manualBreakCount="2">
    <brk id="22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2025-03-18T14:15:01Z</cp:lastPrinted>
  <dcterms:created xsi:type="dcterms:W3CDTF">2011-05-13T06:55:36Z</dcterms:created>
  <dcterms:modified xsi:type="dcterms:W3CDTF">2025-03-19T04:13:14Z</dcterms:modified>
</cp:coreProperties>
</file>