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ryo\Desktop\miura\☆カタログ2025\★HP集計表\0318h_集計表シートチェック完\0318h_集計表シートチェック完\"/>
    </mc:Choice>
  </mc:AlternateContent>
  <xr:revisionPtr revIDLastSave="0" documentId="13_ncr:1_{A0B40C29-C804-4492-85E5-DDB7FD8E50D9}" xr6:coauthVersionLast="47" xr6:coauthVersionMax="47" xr10:uidLastSave="{00000000-0000-0000-0000-000000000000}"/>
  <bookViews>
    <workbookView xWindow="1170" yWindow="1170" windowWidth="18105" windowHeight="14355" xr2:uid="{00000000-000D-0000-FFFF-FFFF00000000}"/>
  </bookViews>
  <sheets>
    <sheet name="使用方法" sheetId="19" r:id="rId1"/>
    <sheet name="集計表" sheetId="4" r:id="rId2"/>
    <sheet name="学年集計表" sheetId="17" r:id="rId3"/>
  </sheets>
  <definedNames>
    <definedName name="_xlnm.Print_Area" localSheetId="0">使用方法!$A$1:$R$76</definedName>
    <definedName name="_xlnm.Print_Area" localSheetId="1">集計表!$A$1:$U$55,集計表!$A$59:$U$557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257" i="4" l="1"/>
  <c r="AL257" i="4"/>
  <c r="AM257" i="4"/>
  <c r="AN257" i="4"/>
  <c r="AJ64" i="4"/>
  <c r="Q64" i="4"/>
  <c r="P64" i="4"/>
  <c r="O64" i="4"/>
  <c r="N36" i="17"/>
  <c r="N37" i="17"/>
  <c r="N38" i="17"/>
  <c r="N39" i="17"/>
  <c r="N40" i="17"/>
  <c r="N41" i="17"/>
  <c r="N42" i="17"/>
  <c r="N43" i="17"/>
  <c r="N44" i="17"/>
  <c r="N35" i="17"/>
  <c r="D511" i="4"/>
  <c r="D461" i="4"/>
  <c r="D411" i="4"/>
  <c r="D361" i="4"/>
  <c r="D311" i="4"/>
  <c r="D261" i="4"/>
  <c r="D211" i="4"/>
  <c r="D161" i="4"/>
  <c r="D111" i="4"/>
  <c r="B53" i="4"/>
  <c r="B52" i="4"/>
  <c r="B51" i="4"/>
  <c r="B50" i="4"/>
  <c r="B49" i="4"/>
  <c r="B48" i="4"/>
  <c r="B47" i="4"/>
  <c r="B46" i="4"/>
  <c r="B45" i="4"/>
  <c r="B44" i="4"/>
  <c r="B35" i="4"/>
  <c r="B34" i="4"/>
  <c r="B33" i="4"/>
  <c r="B32" i="4"/>
  <c r="B31" i="4"/>
  <c r="B30" i="4"/>
  <c r="B29" i="4"/>
  <c r="B28" i="4"/>
  <c r="B27" i="4"/>
  <c r="B26" i="4"/>
  <c r="B17" i="4"/>
  <c r="B16" i="4"/>
  <c r="B15" i="4"/>
  <c r="B14" i="4"/>
  <c r="B13" i="4"/>
  <c r="B12" i="4"/>
  <c r="B11" i="4"/>
  <c r="B10" i="4"/>
  <c r="B9" i="4"/>
  <c r="B8" i="4"/>
  <c r="Q29" i="4"/>
  <c r="AS557" i="4"/>
  <c r="D53" i="4" s="1"/>
  <c r="AT557" i="4"/>
  <c r="E53" i="4" s="1"/>
  <c r="AU557" i="4"/>
  <c r="F53" i="4" s="1"/>
  <c r="AV557" i="4"/>
  <c r="G53" i="4" s="1"/>
  <c r="AW557" i="4"/>
  <c r="H53" i="4" s="1"/>
  <c r="AX557" i="4"/>
  <c r="I53" i="4" s="1"/>
  <c r="AY557" i="4"/>
  <c r="J53" i="4" s="1"/>
  <c r="AZ557" i="4"/>
  <c r="K53" i="4" s="1"/>
  <c r="BA557" i="4"/>
  <c r="L53" i="4" s="1"/>
  <c r="BB557" i="4"/>
  <c r="M53" i="4" s="1"/>
  <c r="Z557" i="4"/>
  <c r="D35" i="4" s="1"/>
  <c r="AA557" i="4"/>
  <c r="E35" i="4" s="1"/>
  <c r="AB557" i="4"/>
  <c r="F35" i="4" s="1"/>
  <c r="AC557" i="4"/>
  <c r="G35" i="4" s="1"/>
  <c r="AD557" i="4"/>
  <c r="H35" i="4" s="1"/>
  <c r="AE557" i="4"/>
  <c r="I35" i="4" s="1"/>
  <c r="AF557" i="4"/>
  <c r="J35" i="4" s="1"/>
  <c r="AG557" i="4"/>
  <c r="K35" i="4" s="1"/>
  <c r="AH557" i="4"/>
  <c r="L35" i="4" s="1"/>
  <c r="AI557" i="4"/>
  <c r="M35" i="4" s="1"/>
  <c r="AJ557" i="4"/>
  <c r="N35" i="4" s="1"/>
  <c r="AK557" i="4"/>
  <c r="O35" i="4" s="1"/>
  <c r="AL557" i="4"/>
  <c r="P35" i="4" s="1"/>
  <c r="AM557" i="4"/>
  <c r="Q35" i="4" s="1"/>
  <c r="AN557" i="4"/>
  <c r="R35" i="4" s="1"/>
  <c r="G557" i="4"/>
  <c r="D17" i="4" s="1"/>
  <c r="H557" i="4"/>
  <c r="E17" i="4" s="1"/>
  <c r="I557" i="4"/>
  <c r="F17" i="4" s="1"/>
  <c r="J557" i="4"/>
  <c r="G17" i="4" s="1"/>
  <c r="K557" i="4"/>
  <c r="H17" i="4" s="1"/>
  <c r="L557" i="4"/>
  <c r="I17" i="4" s="1"/>
  <c r="M557" i="4"/>
  <c r="J17" i="4" s="1"/>
  <c r="N557" i="4"/>
  <c r="K17" i="4" s="1"/>
  <c r="O557" i="4"/>
  <c r="L17" i="4" s="1"/>
  <c r="P557" i="4"/>
  <c r="M17" i="4" s="1"/>
  <c r="Q557" i="4"/>
  <c r="N17" i="4" s="1"/>
  <c r="R557" i="4"/>
  <c r="O17" i="4" s="1"/>
  <c r="S557" i="4"/>
  <c r="P17" i="4" s="1"/>
  <c r="T557" i="4"/>
  <c r="Q17" i="4" s="1"/>
  <c r="U557" i="4"/>
  <c r="R17" i="4" s="1"/>
  <c r="F557" i="4"/>
  <c r="AS507" i="4"/>
  <c r="D52" i="4" s="1"/>
  <c r="AT507" i="4"/>
  <c r="E52" i="4" s="1"/>
  <c r="AU507" i="4"/>
  <c r="F52" i="4" s="1"/>
  <c r="AV507" i="4"/>
  <c r="G52" i="4" s="1"/>
  <c r="AW507" i="4"/>
  <c r="H52" i="4" s="1"/>
  <c r="AX507" i="4"/>
  <c r="I52" i="4" s="1"/>
  <c r="AY507" i="4"/>
  <c r="J52" i="4" s="1"/>
  <c r="AZ507" i="4"/>
  <c r="K52" i="4" s="1"/>
  <c r="BA507" i="4"/>
  <c r="L52" i="4" s="1"/>
  <c r="BB507" i="4"/>
  <c r="M52" i="4" s="1"/>
  <c r="AR507" i="4"/>
  <c r="C52" i="4" s="1"/>
  <c r="Z507" i="4"/>
  <c r="D34" i="4" s="1"/>
  <c r="AA507" i="4"/>
  <c r="E34" i="4" s="1"/>
  <c r="AB507" i="4"/>
  <c r="F34" i="4" s="1"/>
  <c r="AC507" i="4"/>
  <c r="G34" i="4" s="1"/>
  <c r="AD507" i="4"/>
  <c r="H34" i="4" s="1"/>
  <c r="AE507" i="4"/>
  <c r="I34" i="4" s="1"/>
  <c r="AF507" i="4"/>
  <c r="J34" i="4" s="1"/>
  <c r="AG507" i="4"/>
  <c r="K34" i="4" s="1"/>
  <c r="AH507" i="4"/>
  <c r="L34" i="4" s="1"/>
  <c r="AI507" i="4"/>
  <c r="M34" i="4" s="1"/>
  <c r="AJ507" i="4"/>
  <c r="N34" i="4" s="1"/>
  <c r="AK507" i="4"/>
  <c r="O34" i="4" s="1"/>
  <c r="AL507" i="4"/>
  <c r="P34" i="4" s="1"/>
  <c r="AM507" i="4"/>
  <c r="Q34" i="4" s="1"/>
  <c r="AN507" i="4"/>
  <c r="R34" i="4" s="1"/>
  <c r="Y507" i="4"/>
  <c r="G507" i="4"/>
  <c r="D16" i="4" s="1"/>
  <c r="H507" i="4"/>
  <c r="E16" i="4" s="1"/>
  <c r="I507" i="4"/>
  <c r="F16" i="4" s="1"/>
  <c r="J507" i="4"/>
  <c r="G16" i="4" s="1"/>
  <c r="K507" i="4"/>
  <c r="H16" i="4" s="1"/>
  <c r="L507" i="4"/>
  <c r="I16" i="4" s="1"/>
  <c r="M507" i="4"/>
  <c r="J16" i="4" s="1"/>
  <c r="N507" i="4"/>
  <c r="K16" i="4" s="1"/>
  <c r="O507" i="4"/>
  <c r="L16" i="4" s="1"/>
  <c r="P507" i="4"/>
  <c r="M16" i="4" s="1"/>
  <c r="Q507" i="4"/>
  <c r="N16" i="4" s="1"/>
  <c r="R507" i="4"/>
  <c r="O16" i="4" s="1"/>
  <c r="S507" i="4"/>
  <c r="P16" i="4" s="1"/>
  <c r="T507" i="4"/>
  <c r="Q16" i="4" s="1"/>
  <c r="U507" i="4"/>
  <c r="R16" i="4" s="1"/>
  <c r="F507" i="4"/>
  <c r="AS457" i="4"/>
  <c r="D51" i="4" s="1"/>
  <c r="AT457" i="4"/>
  <c r="E51" i="4" s="1"/>
  <c r="AU457" i="4"/>
  <c r="F51" i="4" s="1"/>
  <c r="AV457" i="4"/>
  <c r="G51" i="4" s="1"/>
  <c r="AW457" i="4"/>
  <c r="H51" i="4" s="1"/>
  <c r="AX457" i="4"/>
  <c r="I51" i="4" s="1"/>
  <c r="AY457" i="4"/>
  <c r="J51" i="4" s="1"/>
  <c r="AZ457" i="4"/>
  <c r="K51" i="4" s="1"/>
  <c r="BA457" i="4"/>
  <c r="L51" i="4" s="1"/>
  <c r="BB457" i="4"/>
  <c r="M51" i="4" s="1"/>
  <c r="Z457" i="4"/>
  <c r="D33" i="4" s="1"/>
  <c r="AA457" i="4"/>
  <c r="E33" i="4" s="1"/>
  <c r="AB457" i="4"/>
  <c r="F33" i="4" s="1"/>
  <c r="AC457" i="4"/>
  <c r="G33" i="4" s="1"/>
  <c r="AD457" i="4"/>
  <c r="H33" i="4" s="1"/>
  <c r="AE457" i="4"/>
  <c r="I33" i="4" s="1"/>
  <c r="AF457" i="4"/>
  <c r="J33" i="4" s="1"/>
  <c r="AG457" i="4"/>
  <c r="K33" i="4" s="1"/>
  <c r="AH457" i="4"/>
  <c r="L33" i="4" s="1"/>
  <c r="AI457" i="4"/>
  <c r="M33" i="4" s="1"/>
  <c r="AJ457" i="4"/>
  <c r="N33" i="4" s="1"/>
  <c r="AK457" i="4"/>
  <c r="O33" i="4" s="1"/>
  <c r="AL457" i="4"/>
  <c r="P33" i="4" s="1"/>
  <c r="AM457" i="4"/>
  <c r="Q33" i="4" s="1"/>
  <c r="AN457" i="4"/>
  <c r="R33" i="4" s="1"/>
  <c r="G457" i="4"/>
  <c r="D15" i="4" s="1"/>
  <c r="H457" i="4"/>
  <c r="E15" i="4" s="1"/>
  <c r="I457" i="4"/>
  <c r="F15" i="4" s="1"/>
  <c r="J457" i="4"/>
  <c r="G15" i="4" s="1"/>
  <c r="K457" i="4"/>
  <c r="H15" i="4" s="1"/>
  <c r="L457" i="4"/>
  <c r="I15" i="4" s="1"/>
  <c r="M457" i="4"/>
  <c r="J15" i="4" s="1"/>
  <c r="N457" i="4"/>
  <c r="K15" i="4" s="1"/>
  <c r="O457" i="4"/>
  <c r="L15" i="4" s="1"/>
  <c r="P457" i="4"/>
  <c r="M15" i="4" s="1"/>
  <c r="Q457" i="4"/>
  <c r="N15" i="4" s="1"/>
  <c r="R457" i="4"/>
  <c r="O15" i="4" s="1"/>
  <c r="S457" i="4"/>
  <c r="P15" i="4" s="1"/>
  <c r="T457" i="4"/>
  <c r="Q15" i="4" s="1"/>
  <c r="U457" i="4"/>
  <c r="R15" i="4" s="1"/>
  <c r="F457" i="4"/>
  <c r="AS407" i="4"/>
  <c r="D50" i="4" s="1"/>
  <c r="AT407" i="4"/>
  <c r="E50" i="4" s="1"/>
  <c r="AU407" i="4"/>
  <c r="F50" i="4" s="1"/>
  <c r="AV407" i="4"/>
  <c r="G50" i="4" s="1"/>
  <c r="AW407" i="4"/>
  <c r="H50" i="4" s="1"/>
  <c r="AX407" i="4"/>
  <c r="I50" i="4" s="1"/>
  <c r="AY407" i="4"/>
  <c r="J50" i="4" s="1"/>
  <c r="AZ407" i="4"/>
  <c r="K50" i="4" s="1"/>
  <c r="BA407" i="4"/>
  <c r="L50" i="4" s="1"/>
  <c r="BB407" i="4"/>
  <c r="M50" i="4" s="1"/>
  <c r="Z407" i="4"/>
  <c r="D32" i="4" s="1"/>
  <c r="AA407" i="4"/>
  <c r="E32" i="4" s="1"/>
  <c r="AB407" i="4"/>
  <c r="F32" i="4" s="1"/>
  <c r="AC407" i="4"/>
  <c r="G32" i="4" s="1"/>
  <c r="AD407" i="4"/>
  <c r="H32" i="4" s="1"/>
  <c r="AE407" i="4"/>
  <c r="I32" i="4" s="1"/>
  <c r="AF407" i="4"/>
  <c r="J32" i="4" s="1"/>
  <c r="AG407" i="4"/>
  <c r="K32" i="4" s="1"/>
  <c r="AH407" i="4"/>
  <c r="L32" i="4" s="1"/>
  <c r="AI407" i="4"/>
  <c r="M32" i="4" s="1"/>
  <c r="AJ407" i="4"/>
  <c r="N32" i="4" s="1"/>
  <c r="AK407" i="4"/>
  <c r="O32" i="4" s="1"/>
  <c r="AL407" i="4"/>
  <c r="P32" i="4" s="1"/>
  <c r="AM407" i="4"/>
  <c r="Q32" i="4" s="1"/>
  <c r="AN407" i="4"/>
  <c r="R32" i="4" s="1"/>
  <c r="G407" i="4"/>
  <c r="D14" i="4" s="1"/>
  <c r="H407" i="4"/>
  <c r="E14" i="4" s="1"/>
  <c r="I407" i="4"/>
  <c r="F14" i="4" s="1"/>
  <c r="J407" i="4"/>
  <c r="G14" i="4" s="1"/>
  <c r="K407" i="4"/>
  <c r="H14" i="4" s="1"/>
  <c r="L407" i="4"/>
  <c r="I14" i="4" s="1"/>
  <c r="M407" i="4"/>
  <c r="J14" i="4" s="1"/>
  <c r="N407" i="4"/>
  <c r="K14" i="4" s="1"/>
  <c r="O407" i="4"/>
  <c r="L14" i="4" s="1"/>
  <c r="P407" i="4"/>
  <c r="M14" i="4" s="1"/>
  <c r="Q407" i="4"/>
  <c r="N14" i="4" s="1"/>
  <c r="R407" i="4"/>
  <c r="O14" i="4" s="1"/>
  <c r="S407" i="4"/>
  <c r="P14" i="4" s="1"/>
  <c r="T407" i="4"/>
  <c r="Q14" i="4" s="1"/>
  <c r="U407" i="4"/>
  <c r="R14" i="4" s="1"/>
  <c r="AS357" i="4"/>
  <c r="D49" i="4" s="1"/>
  <c r="AT357" i="4"/>
  <c r="E49" i="4" s="1"/>
  <c r="AU357" i="4"/>
  <c r="F49" i="4" s="1"/>
  <c r="AV357" i="4"/>
  <c r="G49" i="4" s="1"/>
  <c r="AW357" i="4"/>
  <c r="H49" i="4" s="1"/>
  <c r="AX357" i="4"/>
  <c r="I49" i="4" s="1"/>
  <c r="AY357" i="4"/>
  <c r="J49" i="4" s="1"/>
  <c r="AZ357" i="4"/>
  <c r="K49" i="4" s="1"/>
  <c r="BA357" i="4"/>
  <c r="L49" i="4" s="1"/>
  <c r="BB357" i="4"/>
  <c r="M49" i="4" s="1"/>
  <c r="Z357" i="4"/>
  <c r="D31" i="4" s="1"/>
  <c r="AA357" i="4"/>
  <c r="E31" i="4" s="1"/>
  <c r="AB357" i="4"/>
  <c r="F31" i="4" s="1"/>
  <c r="AC357" i="4"/>
  <c r="G31" i="4" s="1"/>
  <c r="AD357" i="4"/>
  <c r="H31" i="4" s="1"/>
  <c r="AE357" i="4"/>
  <c r="I31" i="4" s="1"/>
  <c r="AF357" i="4"/>
  <c r="J31" i="4" s="1"/>
  <c r="AG357" i="4"/>
  <c r="K31" i="4" s="1"/>
  <c r="AH357" i="4"/>
  <c r="L31" i="4" s="1"/>
  <c r="AI357" i="4"/>
  <c r="M31" i="4" s="1"/>
  <c r="AJ357" i="4"/>
  <c r="N31" i="4" s="1"/>
  <c r="AK357" i="4"/>
  <c r="O31" i="4" s="1"/>
  <c r="AL357" i="4"/>
  <c r="P31" i="4" s="1"/>
  <c r="AM357" i="4"/>
  <c r="Q31" i="4" s="1"/>
  <c r="AN357" i="4"/>
  <c r="R31" i="4" s="1"/>
  <c r="G357" i="4"/>
  <c r="D13" i="4" s="1"/>
  <c r="H357" i="4"/>
  <c r="E13" i="4" s="1"/>
  <c r="I357" i="4"/>
  <c r="F13" i="4" s="1"/>
  <c r="J357" i="4"/>
  <c r="G13" i="4" s="1"/>
  <c r="K357" i="4"/>
  <c r="H13" i="4" s="1"/>
  <c r="L357" i="4"/>
  <c r="I13" i="4" s="1"/>
  <c r="M357" i="4"/>
  <c r="J13" i="4" s="1"/>
  <c r="N357" i="4"/>
  <c r="K13" i="4" s="1"/>
  <c r="O357" i="4"/>
  <c r="L13" i="4" s="1"/>
  <c r="P357" i="4"/>
  <c r="M13" i="4" s="1"/>
  <c r="Q357" i="4"/>
  <c r="N13" i="4" s="1"/>
  <c r="R357" i="4"/>
  <c r="O13" i="4" s="1"/>
  <c r="S357" i="4"/>
  <c r="P13" i="4" s="1"/>
  <c r="T357" i="4"/>
  <c r="Q13" i="4" s="1"/>
  <c r="U357" i="4"/>
  <c r="R13" i="4" s="1"/>
  <c r="F357" i="4"/>
  <c r="AS307" i="4"/>
  <c r="D48" i="4" s="1"/>
  <c r="AT307" i="4"/>
  <c r="E48" i="4" s="1"/>
  <c r="AU307" i="4"/>
  <c r="F48" i="4" s="1"/>
  <c r="AV307" i="4"/>
  <c r="G48" i="4" s="1"/>
  <c r="AW307" i="4"/>
  <c r="H48" i="4" s="1"/>
  <c r="AX307" i="4"/>
  <c r="I48" i="4" s="1"/>
  <c r="AY307" i="4"/>
  <c r="J48" i="4" s="1"/>
  <c r="AZ307" i="4"/>
  <c r="K48" i="4" s="1"/>
  <c r="BA307" i="4"/>
  <c r="L48" i="4" s="1"/>
  <c r="BB307" i="4"/>
  <c r="M48" i="4" s="1"/>
  <c r="Z307" i="4"/>
  <c r="D30" i="4" s="1"/>
  <c r="AA307" i="4"/>
  <c r="E30" i="4" s="1"/>
  <c r="AB307" i="4"/>
  <c r="F30" i="4" s="1"/>
  <c r="AC307" i="4"/>
  <c r="G30" i="4" s="1"/>
  <c r="AD307" i="4"/>
  <c r="H30" i="4" s="1"/>
  <c r="AE307" i="4"/>
  <c r="I30" i="4" s="1"/>
  <c r="AF307" i="4"/>
  <c r="J30" i="4" s="1"/>
  <c r="AG307" i="4"/>
  <c r="K30" i="4" s="1"/>
  <c r="AH307" i="4"/>
  <c r="L30" i="4" s="1"/>
  <c r="AI307" i="4"/>
  <c r="M30" i="4" s="1"/>
  <c r="AJ307" i="4"/>
  <c r="N30" i="4" s="1"/>
  <c r="AK307" i="4"/>
  <c r="O30" i="4" s="1"/>
  <c r="AL307" i="4"/>
  <c r="P30" i="4" s="1"/>
  <c r="AM307" i="4"/>
  <c r="Q30" i="4" s="1"/>
  <c r="AN307" i="4"/>
  <c r="R30" i="4" s="1"/>
  <c r="G307" i="4"/>
  <c r="D12" i="4" s="1"/>
  <c r="H307" i="4"/>
  <c r="E12" i="4" s="1"/>
  <c r="I307" i="4"/>
  <c r="F12" i="4" s="1"/>
  <c r="J307" i="4"/>
  <c r="G12" i="4" s="1"/>
  <c r="K307" i="4"/>
  <c r="H12" i="4" s="1"/>
  <c r="L307" i="4"/>
  <c r="I12" i="4" s="1"/>
  <c r="M307" i="4"/>
  <c r="J12" i="4" s="1"/>
  <c r="N307" i="4"/>
  <c r="K12" i="4" s="1"/>
  <c r="O307" i="4"/>
  <c r="L12" i="4" s="1"/>
  <c r="P307" i="4"/>
  <c r="M12" i="4" s="1"/>
  <c r="Q307" i="4"/>
  <c r="N12" i="4" s="1"/>
  <c r="R307" i="4"/>
  <c r="O12" i="4" s="1"/>
  <c r="S307" i="4"/>
  <c r="P12" i="4" s="1"/>
  <c r="T307" i="4"/>
  <c r="Q12" i="4" s="1"/>
  <c r="U307" i="4"/>
  <c r="R12" i="4" s="1"/>
  <c r="F307" i="4"/>
  <c r="AS257" i="4"/>
  <c r="D47" i="4" s="1"/>
  <c r="AT257" i="4"/>
  <c r="E47" i="4" s="1"/>
  <c r="AU257" i="4"/>
  <c r="F47" i="4" s="1"/>
  <c r="AV257" i="4"/>
  <c r="G47" i="4" s="1"/>
  <c r="AW257" i="4"/>
  <c r="H47" i="4" s="1"/>
  <c r="AX257" i="4"/>
  <c r="I47" i="4" s="1"/>
  <c r="AY257" i="4"/>
  <c r="J47" i="4" s="1"/>
  <c r="AZ257" i="4"/>
  <c r="K47" i="4" s="1"/>
  <c r="BA257" i="4"/>
  <c r="L47" i="4" s="1"/>
  <c r="BB257" i="4"/>
  <c r="M47" i="4" s="1"/>
  <c r="Z257" i="4"/>
  <c r="D29" i="4" s="1"/>
  <c r="AA257" i="4"/>
  <c r="E29" i="4" s="1"/>
  <c r="AB257" i="4"/>
  <c r="F29" i="4" s="1"/>
  <c r="AC257" i="4"/>
  <c r="G29" i="4" s="1"/>
  <c r="AD257" i="4"/>
  <c r="H29" i="4" s="1"/>
  <c r="AE257" i="4"/>
  <c r="I29" i="4" s="1"/>
  <c r="AF257" i="4"/>
  <c r="J29" i="4" s="1"/>
  <c r="AG257" i="4"/>
  <c r="K29" i="4" s="1"/>
  <c r="AH257" i="4"/>
  <c r="L29" i="4" s="1"/>
  <c r="AI257" i="4"/>
  <c r="M29" i="4" s="1"/>
  <c r="AJ257" i="4"/>
  <c r="N29" i="4" s="1"/>
  <c r="O29" i="4"/>
  <c r="P29" i="4"/>
  <c r="R29" i="4"/>
  <c r="G257" i="4"/>
  <c r="D11" i="4" s="1"/>
  <c r="H257" i="4"/>
  <c r="E11" i="4" s="1"/>
  <c r="I257" i="4"/>
  <c r="F11" i="4" s="1"/>
  <c r="J257" i="4"/>
  <c r="G11" i="4" s="1"/>
  <c r="K257" i="4"/>
  <c r="H11" i="4" s="1"/>
  <c r="L257" i="4"/>
  <c r="I11" i="4" s="1"/>
  <c r="M257" i="4"/>
  <c r="J11" i="4" s="1"/>
  <c r="N257" i="4"/>
  <c r="K11" i="4" s="1"/>
  <c r="O257" i="4"/>
  <c r="L11" i="4" s="1"/>
  <c r="P257" i="4"/>
  <c r="M11" i="4" s="1"/>
  <c r="Q257" i="4"/>
  <c r="N11" i="4" s="1"/>
  <c r="R257" i="4"/>
  <c r="O11" i="4" s="1"/>
  <c r="S257" i="4"/>
  <c r="P11" i="4" s="1"/>
  <c r="T257" i="4"/>
  <c r="Q11" i="4" s="1"/>
  <c r="U257" i="4"/>
  <c r="R11" i="4" s="1"/>
  <c r="AR207" i="4"/>
  <c r="C46" i="4" s="1"/>
  <c r="AS207" i="4"/>
  <c r="D46" i="4" s="1"/>
  <c r="AT207" i="4"/>
  <c r="E46" i="4" s="1"/>
  <c r="AU207" i="4"/>
  <c r="F46" i="4" s="1"/>
  <c r="AV207" i="4"/>
  <c r="G46" i="4" s="1"/>
  <c r="AW207" i="4"/>
  <c r="H46" i="4" s="1"/>
  <c r="AX207" i="4"/>
  <c r="I46" i="4" s="1"/>
  <c r="AY207" i="4"/>
  <c r="J46" i="4" s="1"/>
  <c r="AZ207" i="4"/>
  <c r="K46" i="4" s="1"/>
  <c r="BA207" i="4"/>
  <c r="L46" i="4" s="1"/>
  <c r="BB207" i="4"/>
  <c r="M46" i="4" s="1"/>
  <c r="Y207" i="4"/>
  <c r="Z207" i="4"/>
  <c r="D28" i="4" s="1"/>
  <c r="AA207" i="4"/>
  <c r="E28" i="4" s="1"/>
  <c r="AB207" i="4"/>
  <c r="F28" i="4" s="1"/>
  <c r="AC207" i="4"/>
  <c r="G28" i="4" s="1"/>
  <c r="AD207" i="4"/>
  <c r="H28" i="4" s="1"/>
  <c r="AE207" i="4"/>
  <c r="I28" i="4" s="1"/>
  <c r="AF207" i="4"/>
  <c r="J28" i="4" s="1"/>
  <c r="AG207" i="4"/>
  <c r="K28" i="4" s="1"/>
  <c r="AH207" i="4"/>
  <c r="L28" i="4" s="1"/>
  <c r="AI207" i="4"/>
  <c r="M28" i="4" s="1"/>
  <c r="AJ207" i="4"/>
  <c r="N28" i="4" s="1"/>
  <c r="AK207" i="4"/>
  <c r="O28" i="4" s="1"/>
  <c r="AL207" i="4"/>
  <c r="P28" i="4" s="1"/>
  <c r="AM207" i="4"/>
  <c r="Q28" i="4" s="1"/>
  <c r="AN207" i="4"/>
  <c r="R28" i="4" s="1"/>
  <c r="G207" i="4"/>
  <c r="D10" i="4" s="1"/>
  <c r="H207" i="4"/>
  <c r="E10" i="4" s="1"/>
  <c r="I207" i="4"/>
  <c r="F10" i="4" s="1"/>
  <c r="J207" i="4"/>
  <c r="G10" i="4" s="1"/>
  <c r="K207" i="4"/>
  <c r="H10" i="4" s="1"/>
  <c r="L207" i="4"/>
  <c r="I10" i="4" s="1"/>
  <c r="M207" i="4"/>
  <c r="J10" i="4" s="1"/>
  <c r="N207" i="4"/>
  <c r="K10" i="4" s="1"/>
  <c r="O207" i="4"/>
  <c r="L10" i="4" s="1"/>
  <c r="P207" i="4"/>
  <c r="M10" i="4" s="1"/>
  <c r="Q207" i="4"/>
  <c r="N10" i="4" s="1"/>
  <c r="R207" i="4"/>
  <c r="O10" i="4" s="1"/>
  <c r="S207" i="4"/>
  <c r="P10" i="4" s="1"/>
  <c r="T207" i="4"/>
  <c r="Q10" i="4" s="1"/>
  <c r="U207" i="4"/>
  <c r="R10" i="4" s="1"/>
  <c r="AS157" i="4"/>
  <c r="D45" i="4" s="1"/>
  <c r="AT157" i="4"/>
  <c r="E45" i="4" s="1"/>
  <c r="AU157" i="4"/>
  <c r="F45" i="4" s="1"/>
  <c r="AV157" i="4"/>
  <c r="G45" i="4" s="1"/>
  <c r="AW157" i="4"/>
  <c r="H45" i="4" s="1"/>
  <c r="AX157" i="4"/>
  <c r="I45" i="4" s="1"/>
  <c r="AY157" i="4"/>
  <c r="J45" i="4" s="1"/>
  <c r="AZ157" i="4"/>
  <c r="K45" i="4" s="1"/>
  <c r="BA157" i="4"/>
  <c r="L45" i="4" s="1"/>
  <c r="BB157" i="4"/>
  <c r="M45" i="4" s="1"/>
  <c r="Z157" i="4"/>
  <c r="D27" i="4" s="1"/>
  <c r="AA157" i="4"/>
  <c r="E27" i="4" s="1"/>
  <c r="AB157" i="4"/>
  <c r="F27" i="4" s="1"/>
  <c r="AC157" i="4"/>
  <c r="G27" i="4" s="1"/>
  <c r="AD157" i="4"/>
  <c r="H27" i="4" s="1"/>
  <c r="AE157" i="4"/>
  <c r="I27" i="4" s="1"/>
  <c r="AF157" i="4"/>
  <c r="J27" i="4" s="1"/>
  <c r="AG157" i="4"/>
  <c r="K27" i="4" s="1"/>
  <c r="AH157" i="4"/>
  <c r="L27" i="4" s="1"/>
  <c r="AI157" i="4"/>
  <c r="M27" i="4" s="1"/>
  <c r="AJ157" i="4"/>
  <c r="N27" i="4" s="1"/>
  <c r="AK157" i="4"/>
  <c r="O27" i="4" s="1"/>
  <c r="AL157" i="4"/>
  <c r="P27" i="4" s="1"/>
  <c r="AM157" i="4"/>
  <c r="Q27" i="4" s="1"/>
  <c r="AN157" i="4"/>
  <c r="R27" i="4" s="1"/>
  <c r="G157" i="4"/>
  <c r="D9" i="4" s="1"/>
  <c r="H157" i="4"/>
  <c r="E9" i="4" s="1"/>
  <c r="I157" i="4"/>
  <c r="F9" i="4" s="1"/>
  <c r="J157" i="4"/>
  <c r="G9" i="4" s="1"/>
  <c r="K157" i="4"/>
  <c r="H9" i="4" s="1"/>
  <c r="L157" i="4"/>
  <c r="I9" i="4" s="1"/>
  <c r="M157" i="4"/>
  <c r="J9" i="4" s="1"/>
  <c r="N157" i="4"/>
  <c r="K9" i="4" s="1"/>
  <c r="O157" i="4"/>
  <c r="L9" i="4" s="1"/>
  <c r="P157" i="4"/>
  <c r="M9" i="4" s="1"/>
  <c r="Q157" i="4"/>
  <c r="N9" i="4" s="1"/>
  <c r="R157" i="4"/>
  <c r="O9" i="4" s="1"/>
  <c r="S157" i="4"/>
  <c r="P9" i="4" s="1"/>
  <c r="T157" i="4"/>
  <c r="Q9" i="4" s="1"/>
  <c r="U157" i="4"/>
  <c r="R9" i="4" s="1"/>
  <c r="F107" i="4"/>
  <c r="AF107" i="4"/>
  <c r="J26" i="4" s="1"/>
  <c r="AG107" i="4"/>
  <c r="K26" i="4" s="1"/>
  <c r="AH107" i="4"/>
  <c r="L26" i="4" s="1"/>
  <c r="AI107" i="4"/>
  <c r="M26" i="4" s="1"/>
  <c r="AJ107" i="4"/>
  <c r="N26" i="4" s="1"/>
  <c r="O107" i="4"/>
  <c r="L8" i="4" s="1"/>
  <c r="P107" i="4"/>
  <c r="M8" i="4" s="1"/>
  <c r="Q107" i="4"/>
  <c r="N8" i="4" s="1"/>
  <c r="R107" i="4"/>
  <c r="O8" i="4" s="1"/>
  <c r="S107" i="4"/>
  <c r="P8" i="4" s="1"/>
  <c r="T107" i="4"/>
  <c r="Q8" i="4" s="1"/>
  <c r="U107" i="4"/>
  <c r="R8" i="4" s="1"/>
  <c r="S7" i="17"/>
  <c r="N31" i="17"/>
  <c r="O31" i="17"/>
  <c r="P31" i="17"/>
  <c r="Q31" i="17"/>
  <c r="R31" i="17"/>
  <c r="N17" i="17"/>
  <c r="O17" i="17"/>
  <c r="P17" i="17"/>
  <c r="Q17" i="17"/>
  <c r="R17" i="17"/>
  <c r="B33" i="17"/>
  <c r="O20" i="17"/>
  <c r="P20" i="17"/>
  <c r="Q20" i="17"/>
  <c r="R20" i="17"/>
  <c r="O6" i="17"/>
  <c r="P6" i="17"/>
  <c r="Q6" i="17"/>
  <c r="R6" i="17"/>
  <c r="BB514" i="4"/>
  <c r="BA514" i="4"/>
  <c r="AZ514" i="4"/>
  <c r="AY514" i="4"/>
  <c r="AX514" i="4"/>
  <c r="AW514" i="4"/>
  <c r="AV514" i="4"/>
  <c r="AU514" i="4"/>
  <c r="AT514" i="4"/>
  <c r="AS514" i="4"/>
  <c r="AR514" i="4"/>
  <c r="BB464" i="4"/>
  <c r="BA464" i="4"/>
  <c r="AZ464" i="4"/>
  <c r="AY464" i="4"/>
  <c r="AX464" i="4"/>
  <c r="AW464" i="4"/>
  <c r="AV464" i="4"/>
  <c r="AU464" i="4"/>
  <c r="AT464" i="4"/>
  <c r="AS464" i="4"/>
  <c r="AR464" i="4"/>
  <c r="BB414" i="4"/>
  <c r="BA414" i="4"/>
  <c r="AZ414" i="4"/>
  <c r="AY414" i="4"/>
  <c r="AX414" i="4"/>
  <c r="AW414" i="4"/>
  <c r="AV414" i="4"/>
  <c r="AU414" i="4"/>
  <c r="AT414" i="4"/>
  <c r="AS414" i="4"/>
  <c r="AR414" i="4"/>
  <c r="BB364" i="4"/>
  <c r="BA364" i="4"/>
  <c r="AZ364" i="4"/>
  <c r="AY364" i="4"/>
  <c r="AX364" i="4"/>
  <c r="AW364" i="4"/>
  <c r="AV364" i="4"/>
  <c r="AU364" i="4"/>
  <c r="AT364" i="4"/>
  <c r="AS364" i="4"/>
  <c r="AR364" i="4"/>
  <c r="BB314" i="4"/>
  <c r="BA314" i="4"/>
  <c r="AZ314" i="4"/>
  <c r="AY314" i="4"/>
  <c r="AX314" i="4"/>
  <c r="AW314" i="4"/>
  <c r="AV314" i="4"/>
  <c r="AU314" i="4"/>
  <c r="AT314" i="4"/>
  <c r="AS314" i="4"/>
  <c r="AR314" i="4"/>
  <c r="BB264" i="4"/>
  <c r="BA264" i="4"/>
  <c r="AZ264" i="4"/>
  <c r="AY264" i="4"/>
  <c r="AX264" i="4"/>
  <c r="AW264" i="4"/>
  <c r="AV264" i="4"/>
  <c r="AU264" i="4"/>
  <c r="AT264" i="4"/>
  <c r="AS264" i="4"/>
  <c r="AR264" i="4"/>
  <c r="BB214" i="4"/>
  <c r="BA214" i="4"/>
  <c r="AZ214" i="4"/>
  <c r="AY214" i="4"/>
  <c r="AX214" i="4"/>
  <c r="AW214" i="4"/>
  <c r="AV214" i="4"/>
  <c r="AU214" i="4"/>
  <c r="AT214" i="4"/>
  <c r="AS214" i="4"/>
  <c r="AR214" i="4"/>
  <c r="BB164" i="4"/>
  <c r="BA164" i="4"/>
  <c r="AZ164" i="4"/>
  <c r="AY164" i="4"/>
  <c r="AX164" i="4"/>
  <c r="AW164" i="4"/>
  <c r="AV164" i="4"/>
  <c r="AU164" i="4"/>
  <c r="AT164" i="4"/>
  <c r="AS164" i="4"/>
  <c r="AR164" i="4"/>
  <c r="BB114" i="4"/>
  <c r="BA114" i="4"/>
  <c r="AZ114" i="4"/>
  <c r="AY114" i="4"/>
  <c r="AX114" i="4"/>
  <c r="AW114" i="4"/>
  <c r="AV114" i="4"/>
  <c r="AU114" i="4"/>
  <c r="AT114" i="4"/>
  <c r="AS114" i="4"/>
  <c r="AR114" i="4"/>
  <c r="AN514" i="4"/>
  <c r="AM514" i="4"/>
  <c r="AL514" i="4"/>
  <c r="AK514" i="4"/>
  <c r="AJ514" i="4"/>
  <c r="AI514" i="4"/>
  <c r="AH514" i="4"/>
  <c r="AG514" i="4"/>
  <c r="AF514" i="4"/>
  <c r="AE514" i="4"/>
  <c r="AD514" i="4"/>
  <c r="AC514" i="4"/>
  <c r="AB514" i="4"/>
  <c r="AA514" i="4"/>
  <c r="Z514" i="4"/>
  <c r="Y514" i="4"/>
  <c r="AN464" i="4"/>
  <c r="AM464" i="4"/>
  <c r="AL464" i="4"/>
  <c r="AK464" i="4"/>
  <c r="AJ464" i="4"/>
  <c r="AI464" i="4"/>
  <c r="AH464" i="4"/>
  <c r="AG464" i="4"/>
  <c r="AF464" i="4"/>
  <c r="AE464" i="4"/>
  <c r="AD464" i="4"/>
  <c r="AC464" i="4"/>
  <c r="AB464" i="4"/>
  <c r="AA464" i="4"/>
  <c r="Z464" i="4"/>
  <c r="Y464" i="4"/>
  <c r="AN414" i="4"/>
  <c r="AM414" i="4"/>
  <c r="AL414" i="4"/>
  <c r="AK414" i="4"/>
  <c r="AJ414" i="4"/>
  <c r="AI414" i="4"/>
  <c r="AH414" i="4"/>
  <c r="AG414" i="4"/>
  <c r="AF414" i="4"/>
  <c r="AE414" i="4"/>
  <c r="AD414" i="4"/>
  <c r="AC414" i="4"/>
  <c r="AB414" i="4"/>
  <c r="AA414" i="4"/>
  <c r="Z414" i="4"/>
  <c r="Y414" i="4"/>
  <c r="AN364" i="4"/>
  <c r="AM364" i="4"/>
  <c r="AL364" i="4"/>
  <c r="AK364" i="4"/>
  <c r="AJ364" i="4"/>
  <c r="AI364" i="4"/>
  <c r="AH364" i="4"/>
  <c r="AG364" i="4"/>
  <c r="AF364" i="4"/>
  <c r="AE364" i="4"/>
  <c r="AD364" i="4"/>
  <c r="AC364" i="4"/>
  <c r="AB364" i="4"/>
  <c r="AA364" i="4"/>
  <c r="Z364" i="4"/>
  <c r="Y364" i="4"/>
  <c r="AN314" i="4"/>
  <c r="AM314" i="4"/>
  <c r="AL314" i="4"/>
  <c r="AK314" i="4"/>
  <c r="AJ314" i="4"/>
  <c r="AI314" i="4"/>
  <c r="AH314" i="4"/>
  <c r="AG314" i="4"/>
  <c r="AF314" i="4"/>
  <c r="AE314" i="4"/>
  <c r="AD314" i="4"/>
  <c r="AC314" i="4"/>
  <c r="AB314" i="4"/>
  <c r="AA314" i="4"/>
  <c r="Z314" i="4"/>
  <c r="Y314" i="4"/>
  <c r="AN264" i="4"/>
  <c r="AM264" i="4"/>
  <c r="AL264" i="4"/>
  <c r="AK264" i="4"/>
  <c r="AJ264" i="4"/>
  <c r="AI264" i="4"/>
  <c r="AH264" i="4"/>
  <c r="AG264" i="4"/>
  <c r="AF264" i="4"/>
  <c r="AE264" i="4"/>
  <c r="AD264" i="4"/>
  <c r="AC264" i="4"/>
  <c r="AB264" i="4"/>
  <c r="AA264" i="4"/>
  <c r="Z264" i="4"/>
  <c r="Y264" i="4"/>
  <c r="U514" i="4"/>
  <c r="T514" i="4"/>
  <c r="S514" i="4"/>
  <c r="R514" i="4"/>
  <c r="Q514" i="4"/>
  <c r="P514" i="4"/>
  <c r="O514" i="4"/>
  <c r="N514" i="4"/>
  <c r="M514" i="4"/>
  <c r="L514" i="4"/>
  <c r="K514" i="4"/>
  <c r="J514" i="4"/>
  <c r="I514" i="4"/>
  <c r="H514" i="4"/>
  <c r="G514" i="4"/>
  <c r="F514" i="4"/>
  <c r="U464" i="4"/>
  <c r="T464" i="4"/>
  <c r="S464" i="4"/>
  <c r="R464" i="4"/>
  <c r="Q464" i="4"/>
  <c r="P464" i="4"/>
  <c r="O464" i="4"/>
  <c r="N464" i="4"/>
  <c r="M464" i="4"/>
  <c r="L464" i="4"/>
  <c r="K464" i="4"/>
  <c r="J464" i="4"/>
  <c r="I464" i="4"/>
  <c r="H464" i="4"/>
  <c r="G464" i="4"/>
  <c r="F464" i="4"/>
  <c r="U414" i="4"/>
  <c r="T414" i="4"/>
  <c r="S414" i="4"/>
  <c r="R414" i="4"/>
  <c r="Q414" i="4"/>
  <c r="P414" i="4"/>
  <c r="O414" i="4"/>
  <c r="N414" i="4"/>
  <c r="M414" i="4"/>
  <c r="L414" i="4"/>
  <c r="K414" i="4"/>
  <c r="J414" i="4"/>
  <c r="I414" i="4"/>
  <c r="H414" i="4"/>
  <c r="G414" i="4"/>
  <c r="F414" i="4"/>
  <c r="U364" i="4"/>
  <c r="T364" i="4"/>
  <c r="S364" i="4"/>
  <c r="R364" i="4"/>
  <c r="Q364" i="4"/>
  <c r="P364" i="4"/>
  <c r="O364" i="4"/>
  <c r="N364" i="4"/>
  <c r="M364" i="4"/>
  <c r="L364" i="4"/>
  <c r="K364" i="4"/>
  <c r="J364" i="4"/>
  <c r="I364" i="4"/>
  <c r="H364" i="4"/>
  <c r="G364" i="4"/>
  <c r="F364" i="4"/>
  <c r="U314" i="4"/>
  <c r="T314" i="4"/>
  <c r="S314" i="4"/>
  <c r="R314" i="4"/>
  <c r="Q314" i="4"/>
  <c r="P314" i="4"/>
  <c r="O314" i="4"/>
  <c r="N314" i="4"/>
  <c r="M314" i="4"/>
  <c r="L314" i="4"/>
  <c r="K314" i="4"/>
  <c r="J314" i="4"/>
  <c r="I314" i="4"/>
  <c r="H314" i="4"/>
  <c r="G314" i="4"/>
  <c r="F314" i="4"/>
  <c r="U264" i="4"/>
  <c r="T264" i="4"/>
  <c r="S264" i="4"/>
  <c r="R264" i="4"/>
  <c r="Q264" i="4"/>
  <c r="P264" i="4"/>
  <c r="O264" i="4"/>
  <c r="N264" i="4"/>
  <c r="M264" i="4"/>
  <c r="L264" i="4"/>
  <c r="K264" i="4"/>
  <c r="J264" i="4"/>
  <c r="I264" i="4"/>
  <c r="H264" i="4"/>
  <c r="G264" i="4"/>
  <c r="F264" i="4"/>
  <c r="AG214" i="4"/>
  <c r="AH214" i="4"/>
  <c r="AI214" i="4"/>
  <c r="AJ214" i="4"/>
  <c r="AK214" i="4"/>
  <c r="AL214" i="4"/>
  <c r="AM214" i="4"/>
  <c r="AN214" i="4"/>
  <c r="AF214" i="4"/>
  <c r="P214" i="4"/>
  <c r="Q214" i="4"/>
  <c r="R214" i="4"/>
  <c r="S214" i="4"/>
  <c r="T214" i="4"/>
  <c r="U214" i="4"/>
  <c r="O214" i="4"/>
  <c r="AG164" i="4"/>
  <c r="AH164" i="4"/>
  <c r="AI164" i="4"/>
  <c r="AJ164" i="4"/>
  <c r="AK164" i="4"/>
  <c r="AL164" i="4"/>
  <c r="AM164" i="4"/>
  <c r="AN164" i="4"/>
  <c r="AF164" i="4"/>
  <c r="P164" i="4"/>
  <c r="Q164" i="4"/>
  <c r="R164" i="4"/>
  <c r="S164" i="4"/>
  <c r="T164" i="4"/>
  <c r="U164" i="4"/>
  <c r="O164" i="4"/>
  <c r="AG114" i="4"/>
  <c r="AH114" i="4"/>
  <c r="AI114" i="4"/>
  <c r="AJ114" i="4"/>
  <c r="AK114" i="4"/>
  <c r="AL114" i="4"/>
  <c r="AM114" i="4"/>
  <c r="AN114" i="4"/>
  <c r="AF114" i="4"/>
  <c r="P114" i="4"/>
  <c r="Q114" i="4"/>
  <c r="R114" i="4"/>
  <c r="S114" i="4"/>
  <c r="T114" i="4"/>
  <c r="U114" i="4"/>
  <c r="O114" i="4"/>
  <c r="AS64" i="4"/>
  <c r="AT64" i="4"/>
  <c r="AU64" i="4"/>
  <c r="AV64" i="4"/>
  <c r="AW64" i="4"/>
  <c r="AX64" i="4"/>
  <c r="AY64" i="4"/>
  <c r="AZ64" i="4"/>
  <c r="BA64" i="4"/>
  <c r="BB64" i="4"/>
  <c r="AR64" i="4"/>
  <c r="AK64" i="4"/>
  <c r="AL64" i="4"/>
  <c r="AM64" i="4"/>
  <c r="AN64" i="4"/>
  <c r="AF64" i="4"/>
  <c r="AG64" i="4"/>
  <c r="AH64" i="4"/>
  <c r="AI64" i="4"/>
  <c r="R64" i="4"/>
  <c r="S64" i="4"/>
  <c r="T64" i="4"/>
  <c r="U64" i="4"/>
  <c r="E40" i="4"/>
  <c r="B40" i="4"/>
  <c r="H39" i="4"/>
  <c r="D39" i="4"/>
  <c r="N214" i="4"/>
  <c r="M214" i="4"/>
  <c r="L214" i="4"/>
  <c r="K214" i="4"/>
  <c r="J214" i="4"/>
  <c r="I214" i="4"/>
  <c r="H214" i="4"/>
  <c r="G214" i="4"/>
  <c r="F214" i="4"/>
  <c r="N164" i="4"/>
  <c r="M164" i="4"/>
  <c r="L164" i="4"/>
  <c r="K164" i="4"/>
  <c r="J164" i="4"/>
  <c r="I164" i="4"/>
  <c r="H164" i="4"/>
  <c r="G164" i="4"/>
  <c r="F164" i="4"/>
  <c r="N114" i="4"/>
  <c r="M114" i="4"/>
  <c r="L114" i="4"/>
  <c r="K114" i="4"/>
  <c r="J114" i="4"/>
  <c r="I114" i="4"/>
  <c r="H114" i="4"/>
  <c r="G114" i="4"/>
  <c r="F114" i="4"/>
  <c r="AE214" i="4"/>
  <c r="AD214" i="4"/>
  <c r="AC214" i="4"/>
  <c r="AB214" i="4"/>
  <c r="AA214" i="4"/>
  <c r="Z214" i="4"/>
  <c r="Y214" i="4"/>
  <c r="AE164" i="4"/>
  <c r="AD164" i="4"/>
  <c r="AC164" i="4"/>
  <c r="AB164" i="4"/>
  <c r="AA164" i="4"/>
  <c r="Z164" i="4"/>
  <c r="Y164" i="4"/>
  <c r="AE114" i="4"/>
  <c r="AD114" i="4"/>
  <c r="AC114" i="4"/>
  <c r="AB114" i="4"/>
  <c r="AA114" i="4"/>
  <c r="Z114" i="4"/>
  <c r="Y114" i="4"/>
  <c r="Z64" i="4"/>
  <c r="AA64" i="4"/>
  <c r="AB64" i="4"/>
  <c r="AC64" i="4"/>
  <c r="AD64" i="4"/>
  <c r="AE64" i="4"/>
  <c r="Y64" i="4"/>
  <c r="G64" i="4"/>
  <c r="H64" i="4"/>
  <c r="I64" i="4"/>
  <c r="J64" i="4"/>
  <c r="K64" i="4"/>
  <c r="L64" i="4"/>
  <c r="M64" i="4"/>
  <c r="N64" i="4"/>
  <c r="F64" i="4"/>
  <c r="N46" i="4" l="1"/>
  <c r="N52" i="4"/>
  <c r="Q18" i="4"/>
  <c r="R18" i="4"/>
  <c r="P18" i="4"/>
  <c r="O18" i="4"/>
  <c r="AR557" i="4"/>
  <c r="C53" i="4" s="1"/>
  <c r="N53" i="4" s="1"/>
  <c r="Y557" i="4"/>
  <c r="C35" i="4" s="1"/>
  <c r="C17" i="4"/>
  <c r="BC556" i="4"/>
  <c r="AQ556" i="4"/>
  <c r="AO556" i="4"/>
  <c r="X556" i="4"/>
  <c r="V556" i="4"/>
  <c r="E556" i="4"/>
  <c r="D556" i="4"/>
  <c r="C556" i="4"/>
  <c r="BC555" i="4"/>
  <c r="AQ555" i="4"/>
  <c r="AO555" i="4"/>
  <c r="X555" i="4"/>
  <c r="V555" i="4"/>
  <c r="E555" i="4"/>
  <c r="D555" i="4"/>
  <c r="C555" i="4"/>
  <c r="BC554" i="4"/>
  <c r="AQ554" i="4"/>
  <c r="AO554" i="4"/>
  <c r="X554" i="4"/>
  <c r="V554" i="4"/>
  <c r="E554" i="4"/>
  <c r="D554" i="4"/>
  <c r="C554" i="4"/>
  <c r="BC553" i="4"/>
  <c r="AQ553" i="4"/>
  <c r="AO553" i="4"/>
  <c r="X553" i="4"/>
  <c r="V553" i="4"/>
  <c r="E553" i="4"/>
  <c r="D553" i="4"/>
  <c r="C553" i="4"/>
  <c r="BC552" i="4"/>
  <c r="AQ552" i="4"/>
  <c r="AO552" i="4"/>
  <c r="X552" i="4"/>
  <c r="V552" i="4"/>
  <c r="E552" i="4"/>
  <c r="D552" i="4"/>
  <c r="C552" i="4"/>
  <c r="BC551" i="4"/>
  <c r="AQ551" i="4"/>
  <c r="AO551" i="4"/>
  <c r="X551" i="4"/>
  <c r="V551" i="4"/>
  <c r="E551" i="4"/>
  <c r="D551" i="4"/>
  <c r="C551" i="4"/>
  <c r="BC550" i="4"/>
  <c r="AQ550" i="4"/>
  <c r="AO550" i="4"/>
  <c r="X550" i="4"/>
  <c r="V550" i="4"/>
  <c r="E550" i="4"/>
  <c r="D550" i="4"/>
  <c r="C550" i="4"/>
  <c r="BC549" i="4"/>
  <c r="AQ549" i="4"/>
  <c r="AO549" i="4"/>
  <c r="X549" i="4"/>
  <c r="V549" i="4"/>
  <c r="E549" i="4"/>
  <c r="D549" i="4"/>
  <c r="C549" i="4"/>
  <c r="BC548" i="4"/>
  <c r="AQ548" i="4"/>
  <c r="AO548" i="4"/>
  <c r="X548" i="4"/>
  <c r="V548" i="4"/>
  <c r="E548" i="4"/>
  <c r="D548" i="4"/>
  <c r="C548" i="4"/>
  <c r="BC547" i="4"/>
  <c r="AQ547" i="4"/>
  <c r="AO547" i="4"/>
  <c r="X547" i="4"/>
  <c r="V547" i="4"/>
  <c r="E547" i="4"/>
  <c r="D547" i="4"/>
  <c r="C547" i="4"/>
  <c r="BC546" i="4"/>
  <c r="AQ546" i="4"/>
  <c r="AO546" i="4"/>
  <c r="X546" i="4"/>
  <c r="V546" i="4"/>
  <c r="E546" i="4"/>
  <c r="D546" i="4"/>
  <c r="C546" i="4"/>
  <c r="BC545" i="4"/>
  <c r="AQ545" i="4"/>
  <c r="AO545" i="4"/>
  <c r="X545" i="4"/>
  <c r="V545" i="4"/>
  <c r="E545" i="4"/>
  <c r="D545" i="4"/>
  <c r="C545" i="4"/>
  <c r="BC544" i="4"/>
  <c r="AQ544" i="4"/>
  <c r="AO544" i="4"/>
  <c r="X544" i="4"/>
  <c r="V544" i="4"/>
  <c r="E544" i="4"/>
  <c r="D544" i="4"/>
  <c r="C544" i="4"/>
  <c r="BC543" i="4"/>
  <c r="AQ543" i="4"/>
  <c r="AO543" i="4"/>
  <c r="X543" i="4"/>
  <c r="V543" i="4"/>
  <c r="E543" i="4"/>
  <c r="D543" i="4"/>
  <c r="C543" i="4"/>
  <c r="BC542" i="4"/>
  <c r="AQ542" i="4"/>
  <c r="AO542" i="4"/>
  <c r="X542" i="4"/>
  <c r="V542" i="4"/>
  <c r="E542" i="4"/>
  <c r="D542" i="4"/>
  <c r="C542" i="4"/>
  <c r="BC541" i="4"/>
  <c r="AQ541" i="4"/>
  <c r="AO541" i="4"/>
  <c r="X541" i="4"/>
  <c r="V541" i="4"/>
  <c r="E541" i="4"/>
  <c r="D541" i="4"/>
  <c r="C541" i="4"/>
  <c r="BC540" i="4"/>
  <c r="AQ540" i="4"/>
  <c r="AO540" i="4"/>
  <c r="X540" i="4"/>
  <c r="V540" i="4"/>
  <c r="E540" i="4"/>
  <c r="D540" i="4"/>
  <c r="C540" i="4"/>
  <c r="BC539" i="4"/>
  <c r="AQ539" i="4"/>
  <c r="AO539" i="4"/>
  <c r="X539" i="4"/>
  <c r="V539" i="4"/>
  <c r="E539" i="4"/>
  <c r="D539" i="4"/>
  <c r="C539" i="4"/>
  <c r="BC538" i="4"/>
  <c r="AQ538" i="4"/>
  <c r="AO538" i="4"/>
  <c r="X538" i="4"/>
  <c r="V538" i="4"/>
  <c r="E538" i="4"/>
  <c r="D538" i="4"/>
  <c r="C538" i="4"/>
  <c r="BC537" i="4"/>
  <c r="AQ537" i="4"/>
  <c r="AO537" i="4"/>
  <c r="X537" i="4"/>
  <c r="V537" i="4"/>
  <c r="E537" i="4"/>
  <c r="D537" i="4"/>
  <c r="C537" i="4"/>
  <c r="BC536" i="4"/>
  <c r="AQ536" i="4"/>
  <c r="AO536" i="4"/>
  <c r="X536" i="4"/>
  <c r="V536" i="4"/>
  <c r="E536" i="4"/>
  <c r="D536" i="4"/>
  <c r="C536" i="4"/>
  <c r="BC535" i="4"/>
  <c r="AQ535" i="4"/>
  <c r="AO535" i="4"/>
  <c r="X535" i="4"/>
  <c r="V535" i="4"/>
  <c r="E535" i="4"/>
  <c r="D535" i="4"/>
  <c r="C535" i="4"/>
  <c r="BC534" i="4"/>
  <c r="AQ534" i="4"/>
  <c r="AO534" i="4"/>
  <c r="X534" i="4"/>
  <c r="V534" i="4"/>
  <c r="E534" i="4"/>
  <c r="D534" i="4"/>
  <c r="C534" i="4"/>
  <c r="BC533" i="4"/>
  <c r="AQ533" i="4"/>
  <c r="AO533" i="4"/>
  <c r="X533" i="4"/>
  <c r="V533" i="4"/>
  <c r="E533" i="4"/>
  <c r="D533" i="4"/>
  <c r="C533" i="4"/>
  <c r="BC532" i="4"/>
  <c r="AQ532" i="4"/>
  <c r="AO532" i="4"/>
  <c r="X532" i="4"/>
  <c r="V532" i="4"/>
  <c r="E532" i="4"/>
  <c r="D532" i="4"/>
  <c r="C532" i="4"/>
  <c r="BC531" i="4"/>
  <c r="AQ531" i="4"/>
  <c r="AO531" i="4"/>
  <c r="X531" i="4"/>
  <c r="V531" i="4"/>
  <c r="E531" i="4"/>
  <c r="D531" i="4"/>
  <c r="C531" i="4"/>
  <c r="BC530" i="4"/>
  <c r="AQ530" i="4"/>
  <c r="AO530" i="4"/>
  <c r="X530" i="4"/>
  <c r="V530" i="4"/>
  <c r="E530" i="4"/>
  <c r="D530" i="4"/>
  <c r="C530" i="4"/>
  <c r="BC529" i="4"/>
  <c r="AQ529" i="4"/>
  <c r="AO529" i="4"/>
  <c r="X529" i="4"/>
  <c r="V529" i="4"/>
  <c r="E529" i="4"/>
  <c r="D529" i="4"/>
  <c r="C529" i="4"/>
  <c r="BC528" i="4"/>
  <c r="AQ528" i="4"/>
  <c r="AO528" i="4"/>
  <c r="X528" i="4"/>
  <c r="V528" i="4"/>
  <c r="E528" i="4"/>
  <c r="D528" i="4"/>
  <c r="C528" i="4"/>
  <c r="BC527" i="4"/>
  <c r="AQ527" i="4"/>
  <c r="AO527" i="4"/>
  <c r="X527" i="4"/>
  <c r="V527" i="4"/>
  <c r="E527" i="4"/>
  <c r="D527" i="4"/>
  <c r="C527" i="4"/>
  <c r="BC526" i="4"/>
  <c r="AQ526" i="4"/>
  <c r="AO526" i="4"/>
  <c r="X526" i="4"/>
  <c r="V526" i="4"/>
  <c r="E526" i="4"/>
  <c r="D526" i="4"/>
  <c r="C526" i="4"/>
  <c r="BC525" i="4"/>
  <c r="AQ525" i="4"/>
  <c r="AO525" i="4"/>
  <c r="X525" i="4"/>
  <c r="V525" i="4"/>
  <c r="E525" i="4"/>
  <c r="D525" i="4"/>
  <c r="C525" i="4"/>
  <c r="BC524" i="4"/>
  <c r="AQ524" i="4"/>
  <c r="AO524" i="4"/>
  <c r="X524" i="4"/>
  <c r="V524" i="4"/>
  <c r="E524" i="4"/>
  <c r="D524" i="4"/>
  <c r="C524" i="4"/>
  <c r="BC523" i="4"/>
  <c r="AQ523" i="4"/>
  <c r="AO523" i="4"/>
  <c r="X523" i="4"/>
  <c r="V523" i="4"/>
  <c r="E523" i="4"/>
  <c r="D523" i="4"/>
  <c r="C523" i="4"/>
  <c r="BC522" i="4"/>
  <c r="AQ522" i="4"/>
  <c r="AO522" i="4"/>
  <c r="X522" i="4"/>
  <c r="V522" i="4"/>
  <c r="E522" i="4"/>
  <c r="D522" i="4"/>
  <c r="C522" i="4"/>
  <c r="BC521" i="4"/>
  <c r="AQ521" i="4"/>
  <c r="AO521" i="4"/>
  <c r="X521" i="4"/>
  <c r="V521" i="4"/>
  <c r="E521" i="4"/>
  <c r="D521" i="4"/>
  <c r="C521" i="4"/>
  <c r="BC520" i="4"/>
  <c r="AQ520" i="4"/>
  <c r="AO520" i="4"/>
  <c r="X520" i="4"/>
  <c r="V520" i="4"/>
  <c r="E520" i="4"/>
  <c r="D520" i="4"/>
  <c r="C520" i="4"/>
  <c r="BC519" i="4"/>
  <c r="AQ519" i="4"/>
  <c r="AO519" i="4"/>
  <c r="X519" i="4"/>
  <c r="V519" i="4"/>
  <c r="E519" i="4"/>
  <c r="D519" i="4"/>
  <c r="C519" i="4"/>
  <c r="BC518" i="4"/>
  <c r="AQ518" i="4"/>
  <c r="AO518" i="4"/>
  <c r="X518" i="4"/>
  <c r="V518" i="4"/>
  <c r="E518" i="4"/>
  <c r="D518" i="4"/>
  <c r="C518" i="4"/>
  <c r="BC517" i="4"/>
  <c r="AQ517" i="4"/>
  <c r="AO517" i="4"/>
  <c r="X517" i="4"/>
  <c r="V517" i="4"/>
  <c r="E517" i="4"/>
  <c r="D517" i="4"/>
  <c r="C517" i="4"/>
  <c r="G509" i="4"/>
  <c r="D509" i="4"/>
  <c r="C34" i="4"/>
  <c r="C16" i="4"/>
  <c r="BC506" i="4"/>
  <c r="AQ506" i="4"/>
  <c r="AO506" i="4"/>
  <c r="X506" i="4"/>
  <c r="V506" i="4"/>
  <c r="E506" i="4"/>
  <c r="D506" i="4"/>
  <c r="C506" i="4"/>
  <c r="BC505" i="4"/>
  <c r="AQ505" i="4"/>
  <c r="AO505" i="4"/>
  <c r="X505" i="4"/>
  <c r="V505" i="4"/>
  <c r="E505" i="4"/>
  <c r="D505" i="4"/>
  <c r="C505" i="4"/>
  <c r="BC504" i="4"/>
  <c r="AQ504" i="4"/>
  <c r="AO504" i="4"/>
  <c r="X504" i="4"/>
  <c r="V504" i="4"/>
  <c r="E504" i="4"/>
  <c r="D504" i="4"/>
  <c r="C504" i="4"/>
  <c r="BC503" i="4"/>
  <c r="AQ503" i="4"/>
  <c r="AO503" i="4"/>
  <c r="X503" i="4"/>
  <c r="V503" i="4"/>
  <c r="E503" i="4"/>
  <c r="D503" i="4"/>
  <c r="C503" i="4"/>
  <c r="BC502" i="4"/>
  <c r="AQ502" i="4"/>
  <c r="AO502" i="4"/>
  <c r="X502" i="4"/>
  <c r="V502" i="4"/>
  <c r="E502" i="4"/>
  <c r="D502" i="4"/>
  <c r="C502" i="4"/>
  <c r="BC501" i="4"/>
  <c r="AQ501" i="4"/>
  <c r="AO501" i="4"/>
  <c r="X501" i="4"/>
  <c r="V501" i="4"/>
  <c r="E501" i="4"/>
  <c r="D501" i="4"/>
  <c r="C501" i="4"/>
  <c r="BC500" i="4"/>
  <c r="AQ500" i="4"/>
  <c r="AO500" i="4"/>
  <c r="X500" i="4"/>
  <c r="V500" i="4"/>
  <c r="E500" i="4"/>
  <c r="D500" i="4"/>
  <c r="C500" i="4"/>
  <c r="BC499" i="4"/>
  <c r="AQ499" i="4"/>
  <c r="AO499" i="4"/>
  <c r="X499" i="4"/>
  <c r="V499" i="4"/>
  <c r="E499" i="4"/>
  <c r="D499" i="4"/>
  <c r="C499" i="4"/>
  <c r="BC498" i="4"/>
  <c r="AQ498" i="4"/>
  <c r="AO498" i="4"/>
  <c r="X498" i="4"/>
  <c r="V498" i="4"/>
  <c r="E498" i="4"/>
  <c r="D498" i="4"/>
  <c r="C498" i="4"/>
  <c r="BC497" i="4"/>
  <c r="AQ497" i="4"/>
  <c r="AO497" i="4"/>
  <c r="X497" i="4"/>
  <c r="V497" i="4"/>
  <c r="E497" i="4"/>
  <c r="D497" i="4"/>
  <c r="C497" i="4"/>
  <c r="BC496" i="4"/>
  <c r="AQ496" i="4"/>
  <c r="AO496" i="4"/>
  <c r="X496" i="4"/>
  <c r="V496" i="4"/>
  <c r="E496" i="4"/>
  <c r="D496" i="4"/>
  <c r="C496" i="4"/>
  <c r="BC495" i="4"/>
  <c r="AQ495" i="4"/>
  <c r="AO495" i="4"/>
  <c r="X495" i="4"/>
  <c r="V495" i="4"/>
  <c r="E495" i="4"/>
  <c r="D495" i="4"/>
  <c r="C495" i="4"/>
  <c r="BC494" i="4"/>
  <c r="AQ494" i="4"/>
  <c r="AO494" i="4"/>
  <c r="X494" i="4"/>
  <c r="V494" i="4"/>
  <c r="E494" i="4"/>
  <c r="D494" i="4"/>
  <c r="C494" i="4"/>
  <c r="BC493" i="4"/>
  <c r="AQ493" i="4"/>
  <c r="AO493" i="4"/>
  <c r="X493" i="4"/>
  <c r="V493" i="4"/>
  <c r="E493" i="4"/>
  <c r="D493" i="4"/>
  <c r="C493" i="4"/>
  <c r="BC492" i="4"/>
  <c r="AQ492" i="4"/>
  <c r="AO492" i="4"/>
  <c r="X492" i="4"/>
  <c r="V492" i="4"/>
  <c r="E492" i="4"/>
  <c r="D492" i="4"/>
  <c r="C492" i="4"/>
  <c r="BC491" i="4"/>
  <c r="AQ491" i="4"/>
  <c r="AO491" i="4"/>
  <c r="X491" i="4"/>
  <c r="V491" i="4"/>
  <c r="E491" i="4"/>
  <c r="D491" i="4"/>
  <c r="C491" i="4"/>
  <c r="BC490" i="4"/>
  <c r="AQ490" i="4"/>
  <c r="AO490" i="4"/>
  <c r="X490" i="4"/>
  <c r="V490" i="4"/>
  <c r="E490" i="4"/>
  <c r="D490" i="4"/>
  <c r="C490" i="4"/>
  <c r="BC489" i="4"/>
  <c r="AQ489" i="4"/>
  <c r="AO489" i="4"/>
  <c r="X489" i="4"/>
  <c r="V489" i="4"/>
  <c r="E489" i="4"/>
  <c r="D489" i="4"/>
  <c r="C489" i="4"/>
  <c r="BC488" i="4"/>
  <c r="AQ488" i="4"/>
  <c r="AO488" i="4"/>
  <c r="X488" i="4"/>
  <c r="V488" i="4"/>
  <c r="E488" i="4"/>
  <c r="D488" i="4"/>
  <c r="C488" i="4"/>
  <c r="BC487" i="4"/>
  <c r="AQ487" i="4"/>
  <c r="AO487" i="4"/>
  <c r="X487" i="4"/>
  <c r="V487" i="4"/>
  <c r="E487" i="4"/>
  <c r="D487" i="4"/>
  <c r="C487" i="4"/>
  <c r="BC486" i="4"/>
  <c r="AQ486" i="4"/>
  <c r="AO486" i="4"/>
  <c r="X486" i="4"/>
  <c r="V486" i="4"/>
  <c r="E486" i="4"/>
  <c r="D486" i="4"/>
  <c r="C486" i="4"/>
  <c r="BC485" i="4"/>
  <c r="AQ485" i="4"/>
  <c r="AO485" i="4"/>
  <c r="X485" i="4"/>
  <c r="V485" i="4"/>
  <c r="E485" i="4"/>
  <c r="D485" i="4"/>
  <c r="C485" i="4"/>
  <c r="BC484" i="4"/>
  <c r="AQ484" i="4"/>
  <c r="AO484" i="4"/>
  <c r="X484" i="4"/>
  <c r="V484" i="4"/>
  <c r="E484" i="4"/>
  <c r="D484" i="4"/>
  <c r="C484" i="4"/>
  <c r="BC483" i="4"/>
  <c r="AQ483" i="4"/>
  <c r="AO483" i="4"/>
  <c r="X483" i="4"/>
  <c r="V483" i="4"/>
  <c r="E483" i="4"/>
  <c r="D483" i="4"/>
  <c r="C483" i="4"/>
  <c r="BC482" i="4"/>
  <c r="AQ482" i="4"/>
  <c r="AO482" i="4"/>
  <c r="X482" i="4"/>
  <c r="V482" i="4"/>
  <c r="E482" i="4"/>
  <c r="D482" i="4"/>
  <c r="C482" i="4"/>
  <c r="BC481" i="4"/>
  <c r="AQ481" i="4"/>
  <c r="AO481" i="4"/>
  <c r="X481" i="4"/>
  <c r="V481" i="4"/>
  <c r="E481" i="4"/>
  <c r="D481" i="4"/>
  <c r="C481" i="4"/>
  <c r="BC480" i="4"/>
  <c r="AQ480" i="4"/>
  <c r="AO480" i="4"/>
  <c r="X480" i="4"/>
  <c r="V480" i="4"/>
  <c r="E480" i="4"/>
  <c r="D480" i="4"/>
  <c r="C480" i="4"/>
  <c r="BC479" i="4"/>
  <c r="AQ479" i="4"/>
  <c r="AO479" i="4"/>
  <c r="X479" i="4"/>
  <c r="V479" i="4"/>
  <c r="E479" i="4"/>
  <c r="D479" i="4"/>
  <c r="C479" i="4"/>
  <c r="BC478" i="4"/>
  <c r="AQ478" i="4"/>
  <c r="AO478" i="4"/>
  <c r="X478" i="4"/>
  <c r="V478" i="4"/>
  <c r="E478" i="4"/>
  <c r="D478" i="4"/>
  <c r="C478" i="4"/>
  <c r="BC477" i="4"/>
  <c r="AQ477" i="4"/>
  <c r="AO477" i="4"/>
  <c r="X477" i="4"/>
  <c r="V477" i="4"/>
  <c r="E477" i="4"/>
  <c r="D477" i="4"/>
  <c r="C477" i="4"/>
  <c r="BC476" i="4"/>
  <c r="AQ476" i="4"/>
  <c r="AO476" i="4"/>
  <c r="X476" i="4"/>
  <c r="V476" i="4"/>
  <c r="E476" i="4"/>
  <c r="D476" i="4"/>
  <c r="C476" i="4"/>
  <c r="BC475" i="4"/>
  <c r="AQ475" i="4"/>
  <c r="AO475" i="4"/>
  <c r="X475" i="4"/>
  <c r="V475" i="4"/>
  <c r="E475" i="4"/>
  <c r="D475" i="4"/>
  <c r="C475" i="4"/>
  <c r="BC474" i="4"/>
  <c r="AQ474" i="4"/>
  <c r="AO474" i="4"/>
  <c r="X474" i="4"/>
  <c r="V474" i="4"/>
  <c r="E474" i="4"/>
  <c r="D474" i="4"/>
  <c r="C474" i="4"/>
  <c r="BC473" i="4"/>
  <c r="AQ473" i="4"/>
  <c r="AO473" i="4"/>
  <c r="X473" i="4"/>
  <c r="V473" i="4"/>
  <c r="E473" i="4"/>
  <c r="D473" i="4"/>
  <c r="C473" i="4"/>
  <c r="BC472" i="4"/>
  <c r="AQ472" i="4"/>
  <c r="AO472" i="4"/>
  <c r="X472" i="4"/>
  <c r="V472" i="4"/>
  <c r="E472" i="4"/>
  <c r="D472" i="4"/>
  <c r="C472" i="4"/>
  <c r="BC471" i="4"/>
  <c r="AQ471" i="4"/>
  <c r="AO471" i="4"/>
  <c r="X471" i="4"/>
  <c r="V471" i="4"/>
  <c r="E471" i="4"/>
  <c r="D471" i="4"/>
  <c r="C471" i="4"/>
  <c r="BC470" i="4"/>
  <c r="AQ470" i="4"/>
  <c r="AO470" i="4"/>
  <c r="X470" i="4"/>
  <c r="V470" i="4"/>
  <c r="D470" i="4"/>
  <c r="C470" i="4"/>
  <c r="BC469" i="4"/>
  <c r="AQ469" i="4"/>
  <c r="AO469" i="4"/>
  <c r="X469" i="4"/>
  <c r="V469" i="4"/>
  <c r="E469" i="4"/>
  <c r="D469" i="4"/>
  <c r="C469" i="4"/>
  <c r="BC468" i="4"/>
  <c r="AQ468" i="4"/>
  <c r="AO468" i="4"/>
  <c r="X468" i="4"/>
  <c r="V468" i="4"/>
  <c r="E468" i="4"/>
  <c r="D468" i="4"/>
  <c r="C468" i="4"/>
  <c r="BC467" i="4"/>
  <c r="AQ467" i="4"/>
  <c r="AO467" i="4"/>
  <c r="X467" i="4"/>
  <c r="V467" i="4"/>
  <c r="E467" i="4"/>
  <c r="D467" i="4"/>
  <c r="C467" i="4"/>
  <c r="G459" i="4"/>
  <c r="D459" i="4"/>
  <c r="AR457" i="4"/>
  <c r="C51" i="4" s="1"/>
  <c r="N51" i="4" s="1"/>
  <c r="Y457" i="4"/>
  <c r="C33" i="4" s="1"/>
  <c r="C15" i="4"/>
  <c r="BC456" i="4"/>
  <c r="AQ456" i="4"/>
  <c r="AO456" i="4"/>
  <c r="X456" i="4"/>
  <c r="V456" i="4"/>
  <c r="E456" i="4"/>
  <c r="D456" i="4"/>
  <c r="C456" i="4"/>
  <c r="BC455" i="4"/>
  <c r="AQ455" i="4"/>
  <c r="AO455" i="4"/>
  <c r="X455" i="4"/>
  <c r="V455" i="4"/>
  <c r="E455" i="4"/>
  <c r="D455" i="4"/>
  <c r="C455" i="4"/>
  <c r="BC454" i="4"/>
  <c r="AQ454" i="4"/>
  <c r="AO454" i="4"/>
  <c r="X454" i="4"/>
  <c r="V454" i="4"/>
  <c r="E454" i="4"/>
  <c r="D454" i="4"/>
  <c r="C454" i="4"/>
  <c r="BC453" i="4"/>
  <c r="AQ453" i="4"/>
  <c r="AO453" i="4"/>
  <c r="X453" i="4"/>
  <c r="V453" i="4"/>
  <c r="E453" i="4"/>
  <c r="D453" i="4"/>
  <c r="C453" i="4"/>
  <c r="BC452" i="4"/>
  <c r="AQ452" i="4"/>
  <c r="AO452" i="4"/>
  <c r="X452" i="4"/>
  <c r="V452" i="4"/>
  <c r="E452" i="4"/>
  <c r="D452" i="4"/>
  <c r="C452" i="4"/>
  <c r="BC451" i="4"/>
  <c r="AQ451" i="4"/>
  <c r="AO451" i="4"/>
  <c r="X451" i="4"/>
  <c r="V451" i="4"/>
  <c r="E451" i="4"/>
  <c r="D451" i="4"/>
  <c r="C451" i="4"/>
  <c r="BC450" i="4"/>
  <c r="AQ450" i="4"/>
  <c r="AO450" i="4"/>
  <c r="X450" i="4"/>
  <c r="V450" i="4"/>
  <c r="E450" i="4"/>
  <c r="D450" i="4"/>
  <c r="C450" i="4"/>
  <c r="BC449" i="4"/>
  <c r="AQ449" i="4"/>
  <c r="AO449" i="4"/>
  <c r="X449" i="4"/>
  <c r="V449" i="4"/>
  <c r="E449" i="4"/>
  <c r="D449" i="4"/>
  <c r="C449" i="4"/>
  <c r="BC448" i="4"/>
  <c r="AQ448" i="4"/>
  <c r="AO448" i="4"/>
  <c r="X448" i="4"/>
  <c r="V448" i="4"/>
  <c r="E448" i="4"/>
  <c r="D448" i="4"/>
  <c r="C448" i="4"/>
  <c r="BC447" i="4"/>
  <c r="AQ447" i="4"/>
  <c r="AO447" i="4"/>
  <c r="X447" i="4"/>
  <c r="V447" i="4"/>
  <c r="E447" i="4"/>
  <c r="D447" i="4"/>
  <c r="C447" i="4"/>
  <c r="BC446" i="4"/>
  <c r="AQ446" i="4"/>
  <c r="AO446" i="4"/>
  <c r="X446" i="4"/>
  <c r="V446" i="4"/>
  <c r="E446" i="4"/>
  <c r="D446" i="4"/>
  <c r="C446" i="4"/>
  <c r="BC445" i="4"/>
  <c r="AQ445" i="4"/>
  <c r="AO445" i="4"/>
  <c r="X445" i="4"/>
  <c r="V445" i="4"/>
  <c r="E445" i="4"/>
  <c r="D445" i="4"/>
  <c r="C445" i="4"/>
  <c r="BC444" i="4"/>
  <c r="AQ444" i="4"/>
  <c r="AO444" i="4"/>
  <c r="X444" i="4"/>
  <c r="V444" i="4"/>
  <c r="E444" i="4"/>
  <c r="D444" i="4"/>
  <c r="C444" i="4"/>
  <c r="BC443" i="4"/>
  <c r="AQ443" i="4"/>
  <c r="AO443" i="4"/>
  <c r="X443" i="4"/>
  <c r="V443" i="4"/>
  <c r="E443" i="4"/>
  <c r="D443" i="4"/>
  <c r="C443" i="4"/>
  <c r="BC442" i="4"/>
  <c r="AQ442" i="4"/>
  <c r="AO442" i="4"/>
  <c r="X442" i="4"/>
  <c r="V442" i="4"/>
  <c r="E442" i="4"/>
  <c r="D442" i="4"/>
  <c r="C442" i="4"/>
  <c r="BC441" i="4"/>
  <c r="AQ441" i="4"/>
  <c r="AO441" i="4"/>
  <c r="X441" i="4"/>
  <c r="V441" i="4"/>
  <c r="E441" i="4"/>
  <c r="D441" i="4"/>
  <c r="C441" i="4"/>
  <c r="BC440" i="4"/>
  <c r="AQ440" i="4"/>
  <c r="AO440" i="4"/>
  <c r="X440" i="4"/>
  <c r="V440" i="4"/>
  <c r="E440" i="4"/>
  <c r="D440" i="4"/>
  <c r="C440" i="4"/>
  <c r="BC439" i="4"/>
  <c r="AQ439" i="4"/>
  <c r="AO439" i="4"/>
  <c r="X439" i="4"/>
  <c r="V439" i="4"/>
  <c r="E439" i="4"/>
  <c r="D439" i="4"/>
  <c r="C439" i="4"/>
  <c r="BC438" i="4"/>
  <c r="AQ438" i="4"/>
  <c r="AO438" i="4"/>
  <c r="X438" i="4"/>
  <c r="V438" i="4"/>
  <c r="E438" i="4"/>
  <c r="D438" i="4"/>
  <c r="C438" i="4"/>
  <c r="BC437" i="4"/>
  <c r="AQ437" i="4"/>
  <c r="AO437" i="4"/>
  <c r="X437" i="4"/>
  <c r="V437" i="4"/>
  <c r="E437" i="4"/>
  <c r="D437" i="4"/>
  <c r="C437" i="4"/>
  <c r="BC436" i="4"/>
  <c r="AQ436" i="4"/>
  <c r="AO436" i="4"/>
  <c r="X436" i="4"/>
  <c r="V436" i="4"/>
  <c r="E436" i="4"/>
  <c r="D436" i="4"/>
  <c r="C436" i="4"/>
  <c r="BC435" i="4"/>
  <c r="AQ435" i="4"/>
  <c r="AO435" i="4"/>
  <c r="X435" i="4"/>
  <c r="V435" i="4"/>
  <c r="E435" i="4"/>
  <c r="D435" i="4"/>
  <c r="C435" i="4"/>
  <c r="BC434" i="4"/>
  <c r="AQ434" i="4"/>
  <c r="AO434" i="4"/>
  <c r="X434" i="4"/>
  <c r="V434" i="4"/>
  <c r="E434" i="4"/>
  <c r="D434" i="4"/>
  <c r="C434" i="4"/>
  <c r="BC433" i="4"/>
  <c r="AQ433" i="4"/>
  <c r="AO433" i="4"/>
  <c r="X433" i="4"/>
  <c r="V433" i="4"/>
  <c r="E433" i="4"/>
  <c r="D433" i="4"/>
  <c r="C433" i="4"/>
  <c r="BC432" i="4"/>
  <c r="AQ432" i="4"/>
  <c r="AO432" i="4"/>
  <c r="X432" i="4"/>
  <c r="V432" i="4"/>
  <c r="E432" i="4"/>
  <c r="D432" i="4"/>
  <c r="C432" i="4"/>
  <c r="BC431" i="4"/>
  <c r="AQ431" i="4"/>
  <c r="AO431" i="4"/>
  <c r="X431" i="4"/>
  <c r="V431" i="4"/>
  <c r="E431" i="4"/>
  <c r="D431" i="4"/>
  <c r="C431" i="4"/>
  <c r="BC430" i="4"/>
  <c r="AQ430" i="4"/>
  <c r="AO430" i="4"/>
  <c r="X430" i="4"/>
  <c r="V430" i="4"/>
  <c r="E430" i="4"/>
  <c r="D430" i="4"/>
  <c r="C430" i="4"/>
  <c r="BC429" i="4"/>
  <c r="AQ429" i="4"/>
  <c r="AO429" i="4"/>
  <c r="X429" i="4"/>
  <c r="V429" i="4"/>
  <c r="E429" i="4"/>
  <c r="D429" i="4"/>
  <c r="C429" i="4"/>
  <c r="BC428" i="4"/>
  <c r="AQ428" i="4"/>
  <c r="AO428" i="4"/>
  <c r="X428" i="4"/>
  <c r="V428" i="4"/>
  <c r="E428" i="4"/>
  <c r="D428" i="4"/>
  <c r="C428" i="4"/>
  <c r="BC427" i="4"/>
  <c r="AQ427" i="4"/>
  <c r="AO427" i="4"/>
  <c r="X427" i="4"/>
  <c r="V427" i="4"/>
  <c r="E427" i="4"/>
  <c r="D427" i="4"/>
  <c r="C427" i="4"/>
  <c r="BC426" i="4"/>
  <c r="AQ426" i="4"/>
  <c r="AO426" i="4"/>
  <c r="X426" i="4"/>
  <c r="V426" i="4"/>
  <c r="E426" i="4"/>
  <c r="D426" i="4"/>
  <c r="C426" i="4"/>
  <c r="BC425" i="4"/>
  <c r="AQ425" i="4"/>
  <c r="AO425" i="4"/>
  <c r="X425" i="4"/>
  <c r="V425" i="4"/>
  <c r="E425" i="4"/>
  <c r="D425" i="4"/>
  <c r="C425" i="4"/>
  <c r="BC424" i="4"/>
  <c r="AQ424" i="4"/>
  <c r="AO424" i="4"/>
  <c r="X424" i="4"/>
  <c r="V424" i="4"/>
  <c r="E424" i="4"/>
  <c r="D424" i="4"/>
  <c r="C424" i="4"/>
  <c r="BC423" i="4"/>
  <c r="AQ423" i="4"/>
  <c r="AO423" i="4"/>
  <c r="X423" i="4"/>
  <c r="V423" i="4"/>
  <c r="E423" i="4"/>
  <c r="D423" i="4"/>
  <c r="C423" i="4"/>
  <c r="BC422" i="4"/>
  <c r="AQ422" i="4"/>
  <c r="AO422" i="4"/>
  <c r="X422" i="4"/>
  <c r="V422" i="4"/>
  <c r="E422" i="4"/>
  <c r="D422" i="4"/>
  <c r="C422" i="4"/>
  <c r="BC421" i="4"/>
  <c r="AQ421" i="4"/>
  <c r="AO421" i="4"/>
  <c r="X421" i="4"/>
  <c r="V421" i="4"/>
  <c r="E421" i="4"/>
  <c r="D421" i="4"/>
  <c r="C421" i="4"/>
  <c r="BC420" i="4"/>
  <c r="AQ420" i="4"/>
  <c r="AO420" i="4"/>
  <c r="X420" i="4"/>
  <c r="V420" i="4"/>
  <c r="E420" i="4"/>
  <c r="D420" i="4"/>
  <c r="C420" i="4"/>
  <c r="BC419" i="4"/>
  <c r="AQ419" i="4"/>
  <c r="AO419" i="4"/>
  <c r="X419" i="4"/>
  <c r="V419" i="4"/>
  <c r="E419" i="4"/>
  <c r="D419" i="4"/>
  <c r="C419" i="4"/>
  <c r="BC418" i="4"/>
  <c r="AQ418" i="4"/>
  <c r="AO418" i="4"/>
  <c r="X418" i="4"/>
  <c r="V418" i="4"/>
  <c r="E418" i="4"/>
  <c r="D418" i="4"/>
  <c r="C418" i="4"/>
  <c r="BC417" i="4"/>
  <c r="AQ417" i="4"/>
  <c r="AO417" i="4"/>
  <c r="X417" i="4"/>
  <c r="V417" i="4"/>
  <c r="E417" i="4"/>
  <c r="D417" i="4"/>
  <c r="C417" i="4"/>
  <c r="G409" i="4"/>
  <c r="D409" i="4"/>
  <c r="AR407" i="4"/>
  <c r="C50" i="4" s="1"/>
  <c r="N50" i="4" s="1"/>
  <c r="Y407" i="4"/>
  <c r="C32" i="4" s="1"/>
  <c r="F407" i="4"/>
  <c r="C14" i="4" s="1"/>
  <c r="BC406" i="4"/>
  <c r="AQ406" i="4"/>
  <c r="AO406" i="4"/>
  <c r="X406" i="4"/>
  <c r="V406" i="4"/>
  <c r="E406" i="4"/>
  <c r="D406" i="4"/>
  <c r="C406" i="4"/>
  <c r="BC405" i="4"/>
  <c r="AQ405" i="4"/>
  <c r="AO405" i="4"/>
  <c r="X405" i="4"/>
  <c r="V405" i="4"/>
  <c r="E405" i="4"/>
  <c r="D405" i="4"/>
  <c r="C405" i="4"/>
  <c r="BC404" i="4"/>
  <c r="AQ404" i="4"/>
  <c r="AO404" i="4"/>
  <c r="X404" i="4"/>
  <c r="V404" i="4"/>
  <c r="E404" i="4"/>
  <c r="D404" i="4"/>
  <c r="C404" i="4"/>
  <c r="BC403" i="4"/>
  <c r="AQ403" i="4"/>
  <c r="AO403" i="4"/>
  <c r="X403" i="4"/>
  <c r="V403" i="4"/>
  <c r="E403" i="4"/>
  <c r="D403" i="4"/>
  <c r="C403" i="4"/>
  <c r="BC402" i="4"/>
  <c r="AQ402" i="4"/>
  <c r="AO402" i="4"/>
  <c r="X402" i="4"/>
  <c r="V402" i="4"/>
  <c r="E402" i="4"/>
  <c r="D402" i="4"/>
  <c r="C402" i="4"/>
  <c r="BC401" i="4"/>
  <c r="AQ401" i="4"/>
  <c r="AO401" i="4"/>
  <c r="X401" i="4"/>
  <c r="V401" i="4"/>
  <c r="E401" i="4"/>
  <c r="D401" i="4"/>
  <c r="C401" i="4"/>
  <c r="BC400" i="4"/>
  <c r="AQ400" i="4"/>
  <c r="AO400" i="4"/>
  <c r="X400" i="4"/>
  <c r="V400" i="4"/>
  <c r="E400" i="4"/>
  <c r="D400" i="4"/>
  <c r="C400" i="4"/>
  <c r="BC399" i="4"/>
  <c r="AQ399" i="4"/>
  <c r="AO399" i="4"/>
  <c r="X399" i="4"/>
  <c r="V399" i="4"/>
  <c r="E399" i="4"/>
  <c r="D399" i="4"/>
  <c r="C399" i="4"/>
  <c r="BC398" i="4"/>
  <c r="AQ398" i="4"/>
  <c r="AO398" i="4"/>
  <c r="X398" i="4"/>
  <c r="V398" i="4"/>
  <c r="E398" i="4"/>
  <c r="D398" i="4"/>
  <c r="C398" i="4"/>
  <c r="BC397" i="4"/>
  <c r="AQ397" i="4"/>
  <c r="AO397" i="4"/>
  <c r="X397" i="4"/>
  <c r="V397" i="4"/>
  <c r="E397" i="4"/>
  <c r="D397" i="4"/>
  <c r="C397" i="4"/>
  <c r="BC396" i="4"/>
  <c r="AQ396" i="4"/>
  <c r="AO396" i="4"/>
  <c r="X396" i="4"/>
  <c r="V396" i="4"/>
  <c r="E396" i="4"/>
  <c r="D396" i="4"/>
  <c r="C396" i="4"/>
  <c r="BC395" i="4"/>
  <c r="AQ395" i="4"/>
  <c r="AO395" i="4"/>
  <c r="X395" i="4"/>
  <c r="V395" i="4"/>
  <c r="E395" i="4"/>
  <c r="D395" i="4"/>
  <c r="C395" i="4"/>
  <c r="BC394" i="4"/>
  <c r="AQ394" i="4"/>
  <c r="AO394" i="4"/>
  <c r="X394" i="4"/>
  <c r="V394" i="4"/>
  <c r="E394" i="4"/>
  <c r="D394" i="4"/>
  <c r="C394" i="4"/>
  <c r="BC393" i="4"/>
  <c r="AQ393" i="4"/>
  <c r="AO393" i="4"/>
  <c r="X393" i="4"/>
  <c r="V393" i="4"/>
  <c r="E393" i="4"/>
  <c r="D393" i="4"/>
  <c r="C393" i="4"/>
  <c r="BC392" i="4"/>
  <c r="AQ392" i="4"/>
  <c r="AO392" i="4"/>
  <c r="X392" i="4"/>
  <c r="V392" i="4"/>
  <c r="E392" i="4"/>
  <c r="D392" i="4"/>
  <c r="C392" i="4"/>
  <c r="BC391" i="4"/>
  <c r="AQ391" i="4"/>
  <c r="AO391" i="4"/>
  <c r="X391" i="4"/>
  <c r="V391" i="4"/>
  <c r="E391" i="4"/>
  <c r="D391" i="4"/>
  <c r="C391" i="4"/>
  <c r="BC390" i="4"/>
  <c r="AQ390" i="4"/>
  <c r="AO390" i="4"/>
  <c r="X390" i="4"/>
  <c r="V390" i="4"/>
  <c r="E390" i="4"/>
  <c r="D390" i="4"/>
  <c r="C390" i="4"/>
  <c r="BC389" i="4"/>
  <c r="AQ389" i="4"/>
  <c r="AO389" i="4"/>
  <c r="X389" i="4"/>
  <c r="V389" i="4"/>
  <c r="E389" i="4"/>
  <c r="D389" i="4"/>
  <c r="C389" i="4"/>
  <c r="BC388" i="4"/>
  <c r="AQ388" i="4"/>
  <c r="AO388" i="4"/>
  <c r="X388" i="4"/>
  <c r="V388" i="4"/>
  <c r="E388" i="4"/>
  <c r="D388" i="4"/>
  <c r="C388" i="4"/>
  <c r="BC387" i="4"/>
  <c r="AQ387" i="4"/>
  <c r="AO387" i="4"/>
  <c r="X387" i="4"/>
  <c r="V387" i="4"/>
  <c r="E387" i="4"/>
  <c r="D387" i="4"/>
  <c r="C387" i="4"/>
  <c r="BC386" i="4"/>
  <c r="AQ386" i="4"/>
  <c r="AO386" i="4"/>
  <c r="X386" i="4"/>
  <c r="V386" i="4"/>
  <c r="E386" i="4"/>
  <c r="D386" i="4"/>
  <c r="C386" i="4"/>
  <c r="BC385" i="4"/>
  <c r="AQ385" i="4"/>
  <c r="AO385" i="4"/>
  <c r="X385" i="4"/>
  <c r="V385" i="4"/>
  <c r="E385" i="4"/>
  <c r="D385" i="4"/>
  <c r="C385" i="4"/>
  <c r="BC384" i="4"/>
  <c r="AQ384" i="4"/>
  <c r="AO384" i="4"/>
  <c r="X384" i="4"/>
  <c r="V384" i="4"/>
  <c r="E384" i="4"/>
  <c r="D384" i="4"/>
  <c r="C384" i="4"/>
  <c r="BC383" i="4"/>
  <c r="AQ383" i="4"/>
  <c r="AO383" i="4"/>
  <c r="X383" i="4"/>
  <c r="V383" i="4"/>
  <c r="E383" i="4"/>
  <c r="D383" i="4"/>
  <c r="C383" i="4"/>
  <c r="BC382" i="4"/>
  <c r="AQ382" i="4"/>
  <c r="AO382" i="4"/>
  <c r="X382" i="4"/>
  <c r="V382" i="4"/>
  <c r="E382" i="4"/>
  <c r="D382" i="4"/>
  <c r="C382" i="4"/>
  <c r="BC381" i="4"/>
  <c r="AQ381" i="4"/>
  <c r="AO381" i="4"/>
  <c r="X381" i="4"/>
  <c r="V381" i="4"/>
  <c r="E381" i="4"/>
  <c r="D381" i="4"/>
  <c r="C381" i="4"/>
  <c r="BC380" i="4"/>
  <c r="AQ380" i="4"/>
  <c r="AO380" i="4"/>
  <c r="X380" i="4"/>
  <c r="V380" i="4"/>
  <c r="E380" i="4"/>
  <c r="D380" i="4"/>
  <c r="C380" i="4"/>
  <c r="BC379" i="4"/>
  <c r="AQ379" i="4"/>
  <c r="AO379" i="4"/>
  <c r="X379" i="4"/>
  <c r="V379" i="4"/>
  <c r="E379" i="4"/>
  <c r="D379" i="4"/>
  <c r="C379" i="4"/>
  <c r="BC378" i="4"/>
  <c r="AQ378" i="4"/>
  <c r="AO378" i="4"/>
  <c r="X378" i="4"/>
  <c r="V378" i="4"/>
  <c r="E378" i="4"/>
  <c r="D378" i="4"/>
  <c r="C378" i="4"/>
  <c r="BC377" i="4"/>
  <c r="AQ377" i="4"/>
  <c r="AO377" i="4"/>
  <c r="X377" i="4"/>
  <c r="V377" i="4"/>
  <c r="E377" i="4"/>
  <c r="D377" i="4"/>
  <c r="C377" i="4"/>
  <c r="BC376" i="4"/>
  <c r="AQ376" i="4"/>
  <c r="AO376" i="4"/>
  <c r="X376" i="4"/>
  <c r="V376" i="4"/>
  <c r="E376" i="4"/>
  <c r="D376" i="4"/>
  <c r="C376" i="4"/>
  <c r="BC375" i="4"/>
  <c r="AQ375" i="4"/>
  <c r="AO375" i="4"/>
  <c r="X375" i="4"/>
  <c r="V375" i="4"/>
  <c r="E375" i="4"/>
  <c r="D375" i="4"/>
  <c r="C375" i="4"/>
  <c r="BC374" i="4"/>
  <c r="AQ374" i="4"/>
  <c r="AO374" i="4"/>
  <c r="X374" i="4"/>
  <c r="V374" i="4"/>
  <c r="E374" i="4"/>
  <c r="D374" i="4"/>
  <c r="C374" i="4"/>
  <c r="BC373" i="4"/>
  <c r="AQ373" i="4"/>
  <c r="AO373" i="4"/>
  <c r="X373" i="4"/>
  <c r="V373" i="4"/>
  <c r="E373" i="4"/>
  <c r="D373" i="4"/>
  <c r="C373" i="4"/>
  <c r="BC372" i="4"/>
  <c r="AQ372" i="4"/>
  <c r="AO372" i="4"/>
  <c r="X372" i="4"/>
  <c r="V372" i="4"/>
  <c r="E372" i="4"/>
  <c r="D372" i="4"/>
  <c r="C372" i="4"/>
  <c r="BC371" i="4"/>
  <c r="AQ371" i="4"/>
  <c r="AO371" i="4"/>
  <c r="X371" i="4"/>
  <c r="V371" i="4"/>
  <c r="E371" i="4"/>
  <c r="D371" i="4"/>
  <c r="C371" i="4"/>
  <c r="BC370" i="4"/>
  <c r="AQ370" i="4"/>
  <c r="AO370" i="4"/>
  <c r="X370" i="4"/>
  <c r="V370" i="4"/>
  <c r="E370" i="4"/>
  <c r="D370" i="4"/>
  <c r="C370" i="4"/>
  <c r="BC369" i="4"/>
  <c r="AQ369" i="4"/>
  <c r="AO369" i="4"/>
  <c r="X369" i="4"/>
  <c r="V369" i="4"/>
  <c r="E369" i="4"/>
  <c r="D369" i="4"/>
  <c r="C369" i="4"/>
  <c r="BC368" i="4"/>
  <c r="AQ368" i="4"/>
  <c r="AO368" i="4"/>
  <c r="X368" i="4"/>
  <c r="V368" i="4"/>
  <c r="E368" i="4"/>
  <c r="D368" i="4"/>
  <c r="C368" i="4"/>
  <c r="BC367" i="4"/>
  <c r="AQ367" i="4"/>
  <c r="AO367" i="4"/>
  <c r="X367" i="4"/>
  <c r="V367" i="4"/>
  <c r="E367" i="4"/>
  <c r="D367" i="4"/>
  <c r="C367" i="4"/>
  <c r="G359" i="4"/>
  <c r="D359" i="4"/>
  <c r="AR357" i="4"/>
  <c r="C49" i="4" s="1"/>
  <c r="N49" i="4" s="1"/>
  <c r="Y357" i="4"/>
  <c r="C31" i="4" s="1"/>
  <c r="C13" i="4"/>
  <c r="BC356" i="4"/>
  <c r="AQ356" i="4"/>
  <c r="AO356" i="4"/>
  <c r="X356" i="4"/>
  <c r="V356" i="4"/>
  <c r="E356" i="4"/>
  <c r="D356" i="4"/>
  <c r="C356" i="4"/>
  <c r="BC355" i="4"/>
  <c r="AQ355" i="4"/>
  <c r="AO355" i="4"/>
  <c r="X355" i="4"/>
  <c r="V355" i="4"/>
  <c r="E355" i="4"/>
  <c r="D355" i="4"/>
  <c r="C355" i="4"/>
  <c r="BC354" i="4"/>
  <c r="AQ354" i="4"/>
  <c r="AO354" i="4"/>
  <c r="X354" i="4"/>
  <c r="V354" i="4"/>
  <c r="E354" i="4"/>
  <c r="D354" i="4"/>
  <c r="C354" i="4"/>
  <c r="BC353" i="4"/>
  <c r="AQ353" i="4"/>
  <c r="AO353" i="4"/>
  <c r="X353" i="4"/>
  <c r="V353" i="4"/>
  <c r="E353" i="4"/>
  <c r="D353" i="4"/>
  <c r="C353" i="4"/>
  <c r="BC352" i="4"/>
  <c r="AQ352" i="4"/>
  <c r="AO352" i="4"/>
  <c r="X352" i="4"/>
  <c r="V352" i="4"/>
  <c r="E352" i="4"/>
  <c r="D352" i="4"/>
  <c r="C352" i="4"/>
  <c r="BC351" i="4"/>
  <c r="AQ351" i="4"/>
  <c r="AO351" i="4"/>
  <c r="X351" i="4"/>
  <c r="V351" i="4"/>
  <c r="E351" i="4"/>
  <c r="D351" i="4"/>
  <c r="C351" i="4"/>
  <c r="BC350" i="4"/>
  <c r="AQ350" i="4"/>
  <c r="AO350" i="4"/>
  <c r="X350" i="4"/>
  <c r="V350" i="4"/>
  <c r="E350" i="4"/>
  <c r="D350" i="4"/>
  <c r="C350" i="4"/>
  <c r="BC349" i="4"/>
  <c r="AQ349" i="4"/>
  <c r="AO349" i="4"/>
  <c r="X349" i="4"/>
  <c r="V349" i="4"/>
  <c r="E349" i="4"/>
  <c r="D349" i="4"/>
  <c r="C349" i="4"/>
  <c r="BC348" i="4"/>
  <c r="AQ348" i="4"/>
  <c r="AO348" i="4"/>
  <c r="X348" i="4"/>
  <c r="V348" i="4"/>
  <c r="E348" i="4"/>
  <c r="D348" i="4"/>
  <c r="C348" i="4"/>
  <c r="BC347" i="4"/>
  <c r="AQ347" i="4"/>
  <c r="AO347" i="4"/>
  <c r="X347" i="4"/>
  <c r="V347" i="4"/>
  <c r="E347" i="4"/>
  <c r="D347" i="4"/>
  <c r="C347" i="4"/>
  <c r="BC346" i="4"/>
  <c r="AQ346" i="4"/>
  <c r="AO346" i="4"/>
  <c r="X346" i="4"/>
  <c r="V346" i="4"/>
  <c r="E346" i="4"/>
  <c r="D346" i="4"/>
  <c r="C346" i="4"/>
  <c r="BC345" i="4"/>
  <c r="AQ345" i="4"/>
  <c r="AO345" i="4"/>
  <c r="X345" i="4"/>
  <c r="V345" i="4"/>
  <c r="E345" i="4"/>
  <c r="D345" i="4"/>
  <c r="C345" i="4"/>
  <c r="BC344" i="4"/>
  <c r="AQ344" i="4"/>
  <c r="AO344" i="4"/>
  <c r="X344" i="4"/>
  <c r="V344" i="4"/>
  <c r="E344" i="4"/>
  <c r="D344" i="4"/>
  <c r="C344" i="4"/>
  <c r="BC343" i="4"/>
  <c r="AQ343" i="4"/>
  <c r="AO343" i="4"/>
  <c r="X343" i="4"/>
  <c r="V343" i="4"/>
  <c r="E343" i="4"/>
  <c r="D343" i="4"/>
  <c r="C343" i="4"/>
  <c r="BC342" i="4"/>
  <c r="AQ342" i="4"/>
  <c r="AO342" i="4"/>
  <c r="X342" i="4"/>
  <c r="V342" i="4"/>
  <c r="E342" i="4"/>
  <c r="D342" i="4"/>
  <c r="C342" i="4"/>
  <c r="BC341" i="4"/>
  <c r="AQ341" i="4"/>
  <c r="AO341" i="4"/>
  <c r="X341" i="4"/>
  <c r="V341" i="4"/>
  <c r="E341" i="4"/>
  <c r="D341" i="4"/>
  <c r="C341" i="4"/>
  <c r="BC340" i="4"/>
  <c r="AQ340" i="4"/>
  <c r="AO340" i="4"/>
  <c r="X340" i="4"/>
  <c r="V340" i="4"/>
  <c r="E340" i="4"/>
  <c r="D340" i="4"/>
  <c r="C340" i="4"/>
  <c r="BC339" i="4"/>
  <c r="AQ339" i="4"/>
  <c r="AO339" i="4"/>
  <c r="X339" i="4"/>
  <c r="V339" i="4"/>
  <c r="E339" i="4"/>
  <c r="D339" i="4"/>
  <c r="C339" i="4"/>
  <c r="BC338" i="4"/>
  <c r="AQ338" i="4"/>
  <c r="AO338" i="4"/>
  <c r="X338" i="4"/>
  <c r="V338" i="4"/>
  <c r="E338" i="4"/>
  <c r="D338" i="4"/>
  <c r="C338" i="4"/>
  <c r="BC337" i="4"/>
  <c r="AQ337" i="4"/>
  <c r="AO337" i="4"/>
  <c r="X337" i="4"/>
  <c r="V337" i="4"/>
  <c r="E337" i="4"/>
  <c r="D337" i="4"/>
  <c r="C337" i="4"/>
  <c r="BC336" i="4"/>
  <c r="AQ336" i="4"/>
  <c r="AO336" i="4"/>
  <c r="X336" i="4"/>
  <c r="V336" i="4"/>
  <c r="E336" i="4"/>
  <c r="D336" i="4"/>
  <c r="C336" i="4"/>
  <c r="BC335" i="4"/>
  <c r="AQ335" i="4"/>
  <c r="AO335" i="4"/>
  <c r="X335" i="4"/>
  <c r="V335" i="4"/>
  <c r="E335" i="4"/>
  <c r="D335" i="4"/>
  <c r="C335" i="4"/>
  <c r="BC334" i="4"/>
  <c r="AQ334" i="4"/>
  <c r="AO334" i="4"/>
  <c r="X334" i="4"/>
  <c r="V334" i="4"/>
  <c r="E334" i="4"/>
  <c r="D334" i="4"/>
  <c r="C334" i="4"/>
  <c r="BC333" i="4"/>
  <c r="AQ333" i="4"/>
  <c r="AO333" i="4"/>
  <c r="X333" i="4"/>
  <c r="V333" i="4"/>
  <c r="E333" i="4"/>
  <c r="D333" i="4"/>
  <c r="C333" i="4"/>
  <c r="BC332" i="4"/>
  <c r="AQ332" i="4"/>
  <c r="AO332" i="4"/>
  <c r="X332" i="4"/>
  <c r="V332" i="4"/>
  <c r="E332" i="4"/>
  <c r="D332" i="4"/>
  <c r="C332" i="4"/>
  <c r="BC331" i="4"/>
  <c r="AQ331" i="4"/>
  <c r="AO331" i="4"/>
  <c r="X331" i="4"/>
  <c r="V331" i="4"/>
  <c r="E331" i="4"/>
  <c r="D331" i="4"/>
  <c r="C331" i="4"/>
  <c r="BC330" i="4"/>
  <c r="AQ330" i="4"/>
  <c r="AO330" i="4"/>
  <c r="X330" i="4"/>
  <c r="V330" i="4"/>
  <c r="E330" i="4"/>
  <c r="D330" i="4"/>
  <c r="C330" i="4"/>
  <c r="BC329" i="4"/>
  <c r="AQ329" i="4"/>
  <c r="AO329" i="4"/>
  <c r="X329" i="4"/>
  <c r="V329" i="4"/>
  <c r="E329" i="4"/>
  <c r="D329" i="4"/>
  <c r="C329" i="4"/>
  <c r="BC328" i="4"/>
  <c r="AQ328" i="4"/>
  <c r="AO328" i="4"/>
  <c r="X328" i="4"/>
  <c r="V328" i="4"/>
  <c r="E328" i="4"/>
  <c r="D328" i="4"/>
  <c r="C328" i="4"/>
  <c r="BC327" i="4"/>
  <c r="AQ327" i="4"/>
  <c r="AO327" i="4"/>
  <c r="X327" i="4"/>
  <c r="V327" i="4"/>
  <c r="E327" i="4"/>
  <c r="D327" i="4"/>
  <c r="C327" i="4"/>
  <c r="BC326" i="4"/>
  <c r="AQ326" i="4"/>
  <c r="AO326" i="4"/>
  <c r="X326" i="4"/>
  <c r="V326" i="4"/>
  <c r="E326" i="4"/>
  <c r="D326" i="4"/>
  <c r="C326" i="4"/>
  <c r="BC325" i="4"/>
  <c r="AQ325" i="4"/>
  <c r="AO325" i="4"/>
  <c r="X325" i="4"/>
  <c r="V325" i="4"/>
  <c r="E325" i="4"/>
  <c r="D325" i="4"/>
  <c r="C325" i="4"/>
  <c r="BC324" i="4"/>
  <c r="AQ324" i="4"/>
  <c r="AO324" i="4"/>
  <c r="X324" i="4"/>
  <c r="V324" i="4"/>
  <c r="E324" i="4"/>
  <c r="D324" i="4"/>
  <c r="C324" i="4"/>
  <c r="BC323" i="4"/>
  <c r="AQ323" i="4"/>
  <c r="AO323" i="4"/>
  <c r="X323" i="4"/>
  <c r="V323" i="4"/>
  <c r="E323" i="4"/>
  <c r="D323" i="4"/>
  <c r="C323" i="4"/>
  <c r="BC322" i="4"/>
  <c r="AQ322" i="4"/>
  <c r="AO322" i="4"/>
  <c r="X322" i="4"/>
  <c r="V322" i="4"/>
  <c r="E322" i="4"/>
  <c r="D322" i="4"/>
  <c r="C322" i="4"/>
  <c r="BC321" i="4"/>
  <c r="AQ321" i="4"/>
  <c r="AO321" i="4"/>
  <c r="X321" i="4"/>
  <c r="V321" i="4"/>
  <c r="E321" i="4"/>
  <c r="D321" i="4"/>
  <c r="C321" i="4"/>
  <c r="BC320" i="4"/>
  <c r="AQ320" i="4"/>
  <c r="AO320" i="4"/>
  <c r="X320" i="4"/>
  <c r="V320" i="4"/>
  <c r="E320" i="4"/>
  <c r="D320" i="4"/>
  <c r="C320" i="4"/>
  <c r="BC319" i="4"/>
  <c r="AQ319" i="4"/>
  <c r="AO319" i="4"/>
  <c r="X319" i="4"/>
  <c r="V319" i="4"/>
  <c r="E319" i="4"/>
  <c r="D319" i="4"/>
  <c r="C319" i="4"/>
  <c r="BC318" i="4"/>
  <c r="AQ318" i="4"/>
  <c r="AO318" i="4"/>
  <c r="X318" i="4"/>
  <c r="V318" i="4"/>
  <c r="E318" i="4"/>
  <c r="D318" i="4"/>
  <c r="C318" i="4"/>
  <c r="BC317" i="4"/>
  <c r="AQ317" i="4"/>
  <c r="AO317" i="4"/>
  <c r="X317" i="4"/>
  <c r="V317" i="4"/>
  <c r="E317" i="4"/>
  <c r="D317" i="4"/>
  <c r="C317" i="4"/>
  <c r="G309" i="4"/>
  <c r="D309" i="4"/>
  <c r="AR307" i="4"/>
  <c r="C48" i="4" s="1"/>
  <c r="N48" i="4" s="1"/>
  <c r="Y307" i="4"/>
  <c r="C30" i="4" s="1"/>
  <c r="C12" i="4"/>
  <c r="BC306" i="4"/>
  <c r="AQ306" i="4"/>
  <c r="AO306" i="4"/>
  <c r="X306" i="4"/>
  <c r="V306" i="4"/>
  <c r="E306" i="4"/>
  <c r="D306" i="4"/>
  <c r="C306" i="4"/>
  <c r="BC305" i="4"/>
  <c r="AQ305" i="4"/>
  <c r="AO305" i="4"/>
  <c r="X305" i="4"/>
  <c r="V305" i="4"/>
  <c r="E305" i="4"/>
  <c r="D305" i="4"/>
  <c r="C305" i="4"/>
  <c r="BC304" i="4"/>
  <c r="AQ304" i="4"/>
  <c r="AO304" i="4"/>
  <c r="X304" i="4"/>
  <c r="V304" i="4"/>
  <c r="E304" i="4"/>
  <c r="D304" i="4"/>
  <c r="C304" i="4"/>
  <c r="BC303" i="4"/>
  <c r="AQ303" i="4"/>
  <c r="AO303" i="4"/>
  <c r="X303" i="4"/>
  <c r="V303" i="4"/>
  <c r="E303" i="4"/>
  <c r="D303" i="4"/>
  <c r="C303" i="4"/>
  <c r="BC302" i="4"/>
  <c r="AQ302" i="4"/>
  <c r="AO302" i="4"/>
  <c r="X302" i="4"/>
  <c r="V302" i="4"/>
  <c r="E302" i="4"/>
  <c r="D302" i="4"/>
  <c r="C302" i="4"/>
  <c r="BC301" i="4"/>
  <c r="AQ301" i="4"/>
  <c r="AO301" i="4"/>
  <c r="X301" i="4"/>
  <c r="V301" i="4"/>
  <c r="E301" i="4"/>
  <c r="D301" i="4"/>
  <c r="C301" i="4"/>
  <c r="BC300" i="4"/>
  <c r="AQ300" i="4"/>
  <c r="AO300" i="4"/>
  <c r="X300" i="4"/>
  <c r="V300" i="4"/>
  <c r="E300" i="4"/>
  <c r="D300" i="4"/>
  <c r="C300" i="4"/>
  <c r="BC299" i="4"/>
  <c r="AQ299" i="4"/>
  <c r="AO299" i="4"/>
  <c r="X299" i="4"/>
  <c r="V299" i="4"/>
  <c r="E299" i="4"/>
  <c r="D299" i="4"/>
  <c r="C299" i="4"/>
  <c r="BC298" i="4"/>
  <c r="AQ298" i="4"/>
  <c r="AO298" i="4"/>
  <c r="X298" i="4"/>
  <c r="V298" i="4"/>
  <c r="E298" i="4"/>
  <c r="D298" i="4"/>
  <c r="C298" i="4"/>
  <c r="BC297" i="4"/>
  <c r="AQ297" i="4"/>
  <c r="AO297" i="4"/>
  <c r="X297" i="4"/>
  <c r="V297" i="4"/>
  <c r="E297" i="4"/>
  <c r="D297" i="4"/>
  <c r="C297" i="4"/>
  <c r="BC296" i="4"/>
  <c r="AQ296" i="4"/>
  <c r="AO296" i="4"/>
  <c r="X296" i="4"/>
  <c r="V296" i="4"/>
  <c r="E296" i="4"/>
  <c r="D296" i="4"/>
  <c r="C296" i="4"/>
  <c r="BC295" i="4"/>
  <c r="AQ295" i="4"/>
  <c r="AO295" i="4"/>
  <c r="X295" i="4"/>
  <c r="V295" i="4"/>
  <c r="E295" i="4"/>
  <c r="D295" i="4"/>
  <c r="C295" i="4"/>
  <c r="BC294" i="4"/>
  <c r="AQ294" i="4"/>
  <c r="AO294" i="4"/>
  <c r="X294" i="4"/>
  <c r="V294" i="4"/>
  <c r="E294" i="4"/>
  <c r="D294" i="4"/>
  <c r="C294" i="4"/>
  <c r="BC293" i="4"/>
  <c r="AQ293" i="4"/>
  <c r="AO293" i="4"/>
  <c r="X293" i="4"/>
  <c r="V293" i="4"/>
  <c r="E293" i="4"/>
  <c r="D293" i="4"/>
  <c r="C293" i="4"/>
  <c r="BC292" i="4"/>
  <c r="AQ292" i="4"/>
  <c r="AO292" i="4"/>
  <c r="X292" i="4"/>
  <c r="V292" i="4"/>
  <c r="E292" i="4"/>
  <c r="D292" i="4"/>
  <c r="C292" i="4"/>
  <c r="BC291" i="4"/>
  <c r="AQ291" i="4"/>
  <c r="AO291" i="4"/>
  <c r="X291" i="4"/>
  <c r="V291" i="4"/>
  <c r="E291" i="4"/>
  <c r="D291" i="4"/>
  <c r="C291" i="4"/>
  <c r="BC290" i="4"/>
  <c r="AQ290" i="4"/>
  <c r="AO290" i="4"/>
  <c r="X290" i="4"/>
  <c r="V290" i="4"/>
  <c r="E290" i="4"/>
  <c r="D290" i="4"/>
  <c r="C290" i="4"/>
  <c r="BC289" i="4"/>
  <c r="AQ289" i="4"/>
  <c r="AO289" i="4"/>
  <c r="X289" i="4"/>
  <c r="V289" i="4"/>
  <c r="E289" i="4"/>
  <c r="D289" i="4"/>
  <c r="C289" i="4"/>
  <c r="BC288" i="4"/>
  <c r="AQ288" i="4"/>
  <c r="AO288" i="4"/>
  <c r="X288" i="4"/>
  <c r="V288" i="4"/>
  <c r="E288" i="4"/>
  <c r="D288" i="4"/>
  <c r="C288" i="4"/>
  <c r="BC287" i="4"/>
  <c r="AQ287" i="4"/>
  <c r="AO287" i="4"/>
  <c r="X287" i="4"/>
  <c r="V287" i="4"/>
  <c r="E287" i="4"/>
  <c r="D287" i="4"/>
  <c r="C287" i="4"/>
  <c r="BC286" i="4"/>
  <c r="AQ286" i="4"/>
  <c r="AO286" i="4"/>
  <c r="X286" i="4"/>
  <c r="V286" i="4"/>
  <c r="E286" i="4"/>
  <c r="D286" i="4"/>
  <c r="C286" i="4"/>
  <c r="BC285" i="4"/>
  <c r="AQ285" i="4"/>
  <c r="AO285" i="4"/>
  <c r="X285" i="4"/>
  <c r="V285" i="4"/>
  <c r="E285" i="4"/>
  <c r="D285" i="4"/>
  <c r="C285" i="4"/>
  <c r="BC284" i="4"/>
  <c r="AQ284" i="4"/>
  <c r="AO284" i="4"/>
  <c r="X284" i="4"/>
  <c r="V284" i="4"/>
  <c r="E284" i="4"/>
  <c r="D284" i="4"/>
  <c r="C284" i="4"/>
  <c r="BC283" i="4"/>
  <c r="AQ283" i="4"/>
  <c r="AO283" i="4"/>
  <c r="X283" i="4"/>
  <c r="V283" i="4"/>
  <c r="E283" i="4"/>
  <c r="D283" i="4"/>
  <c r="C283" i="4"/>
  <c r="BC282" i="4"/>
  <c r="AQ282" i="4"/>
  <c r="AO282" i="4"/>
  <c r="X282" i="4"/>
  <c r="V282" i="4"/>
  <c r="E282" i="4"/>
  <c r="D282" i="4"/>
  <c r="C282" i="4"/>
  <c r="BC281" i="4"/>
  <c r="AQ281" i="4"/>
  <c r="AO281" i="4"/>
  <c r="X281" i="4"/>
  <c r="V281" i="4"/>
  <c r="E281" i="4"/>
  <c r="D281" i="4"/>
  <c r="C281" i="4"/>
  <c r="BC280" i="4"/>
  <c r="AQ280" i="4"/>
  <c r="AO280" i="4"/>
  <c r="X280" i="4"/>
  <c r="V280" i="4"/>
  <c r="E280" i="4"/>
  <c r="D280" i="4"/>
  <c r="C280" i="4"/>
  <c r="BC279" i="4"/>
  <c r="AQ279" i="4"/>
  <c r="AO279" i="4"/>
  <c r="X279" i="4"/>
  <c r="V279" i="4"/>
  <c r="E279" i="4"/>
  <c r="D279" i="4"/>
  <c r="C279" i="4"/>
  <c r="BC278" i="4"/>
  <c r="AQ278" i="4"/>
  <c r="AO278" i="4"/>
  <c r="X278" i="4"/>
  <c r="V278" i="4"/>
  <c r="E278" i="4"/>
  <c r="D278" i="4"/>
  <c r="C278" i="4"/>
  <c r="BC277" i="4"/>
  <c r="AQ277" i="4"/>
  <c r="AO277" i="4"/>
  <c r="X277" i="4"/>
  <c r="V277" i="4"/>
  <c r="E277" i="4"/>
  <c r="D277" i="4"/>
  <c r="C277" i="4"/>
  <c r="BC276" i="4"/>
  <c r="AQ276" i="4"/>
  <c r="AO276" i="4"/>
  <c r="X276" i="4"/>
  <c r="V276" i="4"/>
  <c r="E276" i="4"/>
  <c r="D276" i="4"/>
  <c r="C276" i="4"/>
  <c r="BC275" i="4"/>
  <c r="AQ275" i="4"/>
  <c r="AO275" i="4"/>
  <c r="X275" i="4"/>
  <c r="V275" i="4"/>
  <c r="E275" i="4"/>
  <c r="D275" i="4"/>
  <c r="C275" i="4"/>
  <c r="BC274" i="4"/>
  <c r="AQ274" i="4"/>
  <c r="AO274" i="4"/>
  <c r="X274" i="4"/>
  <c r="V274" i="4"/>
  <c r="E274" i="4"/>
  <c r="D274" i="4"/>
  <c r="C274" i="4"/>
  <c r="BC273" i="4"/>
  <c r="AQ273" i="4"/>
  <c r="AO273" i="4"/>
  <c r="X273" i="4"/>
  <c r="V273" i="4"/>
  <c r="E273" i="4"/>
  <c r="D273" i="4"/>
  <c r="C273" i="4"/>
  <c r="BC272" i="4"/>
  <c r="AQ272" i="4"/>
  <c r="AO272" i="4"/>
  <c r="X272" i="4"/>
  <c r="V272" i="4"/>
  <c r="E272" i="4"/>
  <c r="D272" i="4"/>
  <c r="C272" i="4"/>
  <c r="BC271" i="4"/>
  <c r="AQ271" i="4"/>
  <c r="AO271" i="4"/>
  <c r="X271" i="4"/>
  <c r="V271" i="4"/>
  <c r="E271" i="4"/>
  <c r="D271" i="4"/>
  <c r="C271" i="4"/>
  <c r="BC270" i="4"/>
  <c r="AQ270" i="4"/>
  <c r="AO270" i="4"/>
  <c r="X270" i="4"/>
  <c r="V270" i="4"/>
  <c r="E270" i="4"/>
  <c r="D270" i="4"/>
  <c r="C270" i="4"/>
  <c r="BC269" i="4"/>
  <c r="AQ269" i="4"/>
  <c r="AO269" i="4"/>
  <c r="X269" i="4"/>
  <c r="V269" i="4"/>
  <c r="E269" i="4"/>
  <c r="D269" i="4"/>
  <c r="C269" i="4"/>
  <c r="BC268" i="4"/>
  <c r="AQ268" i="4"/>
  <c r="AO268" i="4"/>
  <c r="X268" i="4"/>
  <c r="V268" i="4"/>
  <c r="E268" i="4"/>
  <c r="D268" i="4"/>
  <c r="C268" i="4"/>
  <c r="BC267" i="4"/>
  <c r="AQ267" i="4"/>
  <c r="AO267" i="4"/>
  <c r="X267" i="4"/>
  <c r="V267" i="4"/>
  <c r="E267" i="4"/>
  <c r="D267" i="4"/>
  <c r="C267" i="4"/>
  <c r="G259" i="4"/>
  <c r="D259" i="4"/>
  <c r="AR257" i="4"/>
  <c r="C47" i="4" s="1"/>
  <c r="N47" i="4" s="1"/>
  <c r="Y257" i="4"/>
  <c r="C29" i="4" s="1"/>
  <c r="F257" i="4"/>
  <c r="C11" i="4" s="1"/>
  <c r="BC256" i="4"/>
  <c r="AQ256" i="4"/>
  <c r="AO256" i="4"/>
  <c r="X256" i="4"/>
  <c r="V256" i="4"/>
  <c r="E256" i="4"/>
  <c r="D256" i="4"/>
  <c r="C256" i="4"/>
  <c r="BC255" i="4"/>
  <c r="AQ255" i="4"/>
  <c r="AO255" i="4"/>
  <c r="X255" i="4"/>
  <c r="V255" i="4"/>
  <c r="E255" i="4"/>
  <c r="D255" i="4"/>
  <c r="C255" i="4"/>
  <c r="BC254" i="4"/>
  <c r="AQ254" i="4"/>
  <c r="AO254" i="4"/>
  <c r="X254" i="4"/>
  <c r="V254" i="4"/>
  <c r="E254" i="4"/>
  <c r="D254" i="4"/>
  <c r="C254" i="4"/>
  <c r="BC253" i="4"/>
  <c r="AQ253" i="4"/>
  <c r="AO253" i="4"/>
  <c r="X253" i="4"/>
  <c r="V253" i="4"/>
  <c r="E253" i="4"/>
  <c r="D253" i="4"/>
  <c r="C253" i="4"/>
  <c r="BC252" i="4"/>
  <c r="AQ252" i="4"/>
  <c r="AO252" i="4"/>
  <c r="X252" i="4"/>
  <c r="V252" i="4"/>
  <c r="E252" i="4"/>
  <c r="D252" i="4"/>
  <c r="C252" i="4"/>
  <c r="BC251" i="4"/>
  <c r="AQ251" i="4"/>
  <c r="AO251" i="4"/>
  <c r="X251" i="4"/>
  <c r="V251" i="4"/>
  <c r="E251" i="4"/>
  <c r="D251" i="4"/>
  <c r="C251" i="4"/>
  <c r="BC250" i="4"/>
  <c r="AQ250" i="4"/>
  <c r="AO250" i="4"/>
  <c r="X250" i="4"/>
  <c r="V250" i="4"/>
  <c r="E250" i="4"/>
  <c r="D250" i="4"/>
  <c r="C250" i="4"/>
  <c r="BC249" i="4"/>
  <c r="AQ249" i="4"/>
  <c r="AO249" i="4"/>
  <c r="X249" i="4"/>
  <c r="V249" i="4"/>
  <c r="E249" i="4"/>
  <c r="D249" i="4"/>
  <c r="C249" i="4"/>
  <c r="BC248" i="4"/>
  <c r="AQ248" i="4"/>
  <c r="AO248" i="4"/>
  <c r="X248" i="4"/>
  <c r="V248" i="4"/>
  <c r="E248" i="4"/>
  <c r="D248" i="4"/>
  <c r="C248" i="4"/>
  <c r="BC247" i="4"/>
  <c r="AQ247" i="4"/>
  <c r="AO247" i="4"/>
  <c r="X247" i="4"/>
  <c r="V247" i="4"/>
  <c r="E247" i="4"/>
  <c r="D247" i="4"/>
  <c r="C247" i="4"/>
  <c r="BC246" i="4"/>
  <c r="AQ246" i="4"/>
  <c r="AO246" i="4"/>
  <c r="X246" i="4"/>
  <c r="V246" i="4"/>
  <c r="E246" i="4"/>
  <c r="D246" i="4"/>
  <c r="C246" i="4"/>
  <c r="BC245" i="4"/>
  <c r="AQ245" i="4"/>
  <c r="AO245" i="4"/>
  <c r="X245" i="4"/>
  <c r="V245" i="4"/>
  <c r="E245" i="4"/>
  <c r="D245" i="4"/>
  <c r="C245" i="4"/>
  <c r="BC244" i="4"/>
  <c r="AQ244" i="4"/>
  <c r="AO244" i="4"/>
  <c r="X244" i="4"/>
  <c r="V244" i="4"/>
  <c r="E244" i="4"/>
  <c r="D244" i="4"/>
  <c r="C244" i="4"/>
  <c r="BC243" i="4"/>
  <c r="AQ243" i="4"/>
  <c r="AO243" i="4"/>
  <c r="X243" i="4"/>
  <c r="V243" i="4"/>
  <c r="E243" i="4"/>
  <c r="D243" i="4"/>
  <c r="C243" i="4"/>
  <c r="BC242" i="4"/>
  <c r="AQ242" i="4"/>
  <c r="AO242" i="4"/>
  <c r="X242" i="4"/>
  <c r="V242" i="4"/>
  <c r="E242" i="4"/>
  <c r="D242" i="4"/>
  <c r="C242" i="4"/>
  <c r="BC241" i="4"/>
  <c r="AQ241" i="4"/>
  <c r="AO241" i="4"/>
  <c r="X241" i="4"/>
  <c r="V241" i="4"/>
  <c r="E241" i="4"/>
  <c r="D241" i="4"/>
  <c r="C241" i="4"/>
  <c r="BC240" i="4"/>
  <c r="AQ240" i="4"/>
  <c r="AO240" i="4"/>
  <c r="X240" i="4"/>
  <c r="V240" i="4"/>
  <c r="E240" i="4"/>
  <c r="D240" i="4"/>
  <c r="C240" i="4"/>
  <c r="BC239" i="4"/>
  <c r="AQ239" i="4"/>
  <c r="AO239" i="4"/>
  <c r="X239" i="4"/>
  <c r="V239" i="4"/>
  <c r="E239" i="4"/>
  <c r="D239" i="4"/>
  <c r="C239" i="4"/>
  <c r="BC238" i="4"/>
  <c r="AQ238" i="4"/>
  <c r="AO238" i="4"/>
  <c r="X238" i="4"/>
  <c r="V238" i="4"/>
  <c r="E238" i="4"/>
  <c r="D238" i="4"/>
  <c r="C238" i="4"/>
  <c r="BC237" i="4"/>
  <c r="AQ237" i="4"/>
  <c r="AO237" i="4"/>
  <c r="X237" i="4"/>
  <c r="V237" i="4"/>
  <c r="E237" i="4"/>
  <c r="D237" i="4"/>
  <c r="C237" i="4"/>
  <c r="BC236" i="4"/>
  <c r="AQ236" i="4"/>
  <c r="AO236" i="4"/>
  <c r="X236" i="4"/>
  <c r="V236" i="4"/>
  <c r="E236" i="4"/>
  <c r="D236" i="4"/>
  <c r="C236" i="4"/>
  <c r="BC235" i="4"/>
  <c r="AQ235" i="4"/>
  <c r="AO235" i="4"/>
  <c r="X235" i="4"/>
  <c r="V235" i="4"/>
  <c r="E235" i="4"/>
  <c r="D235" i="4"/>
  <c r="C235" i="4"/>
  <c r="BC234" i="4"/>
  <c r="AQ234" i="4"/>
  <c r="AO234" i="4"/>
  <c r="X234" i="4"/>
  <c r="V234" i="4"/>
  <c r="E234" i="4"/>
  <c r="D234" i="4"/>
  <c r="C234" i="4"/>
  <c r="BC233" i="4"/>
  <c r="AQ233" i="4"/>
  <c r="AO233" i="4"/>
  <c r="X233" i="4"/>
  <c r="V233" i="4"/>
  <c r="E233" i="4"/>
  <c r="D233" i="4"/>
  <c r="C233" i="4"/>
  <c r="BC232" i="4"/>
  <c r="AQ232" i="4"/>
  <c r="AO232" i="4"/>
  <c r="X232" i="4"/>
  <c r="V232" i="4"/>
  <c r="E232" i="4"/>
  <c r="D232" i="4"/>
  <c r="C232" i="4"/>
  <c r="BC231" i="4"/>
  <c r="AQ231" i="4"/>
  <c r="AO231" i="4"/>
  <c r="X231" i="4"/>
  <c r="V231" i="4"/>
  <c r="E231" i="4"/>
  <c r="D231" i="4"/>
  <c r="C231" i="4"/>
  <c r="BC230" i="4"/>
  <c r="AQ230" i="4"/>
  <c r="AO230" i="4"/>
  <c r="X230" i="4"/>
  <c r="V230" i="4"/>
  <c r="E230" i="4"/>
  <c r="D230" i="4"/>
  <c r="C230" i="4"/>
  <c r="BC229" i="4"/>
  <c r="AQ229" i="4"/>
  <c r="AO229" i="4"/>
  <c r="X229" i="4"/>
  <c r="V229" i="4"/>
  <c r="E229" i="4"/>
  <c r="D229" i="4"/>
  <c r="C229" i="4"/>
  <c r="BC228" i="4"/>
  <c r="AQ228" i="4"/>
  <c r="AO228" i="4"/>
  <c r="X228" i="4"/>
  <c r="V228" i="4"/>
  <c r="E228" i="4"/>
  <c r="D228" i="4"/>
  <c r="C228" i="4"/>
  <c r="BC227" i="4"/>
  <c r="AQ227" i="4"/>
  <c r="AO227" i="4"/>
  <c r="X227" i="4"/>
  <c r="V227" i="4"/>
  <c r="E227" i="4"/>
  <c r="D227" i="4"/>
  <c r="C227" i="4"/>
  <c r="BC226" i="4"/>
  <c r="AQ226" i="4"/>
  <c r="AO226" i="4"/>
  <c r="X226" i="4"/>
  <c r="V226" i="4"/>
  <c r="E226" i="4"/>
  <c r="D226" i="4"/>
  <c r="C226" i="4"/>
  <c r="BC225" i="4"/>
  <c r="AQ225" i="4"/>
  <c r="AO225" i="4"/>
  <c r="X225" i="4"/>
  <c r="V225" i="4"/>
  <c r="E225" i="4"/>
  <c r="D225" i="4"/>
  <c r="C225" i="4"/>
  <c r="BC224" i="4"/>
  <c r="AQ224" i="4"/>
  <c r="AO224" i="4"/>
  <c r="X224" i="4"/>
  <c r="V224" i="4"/>
  <c r="E224" i="4"/>
  <c r="D224" i="4"/>
  <c r="C224" i="4"/>
  <c r="BC223" i="4"/>
  <c r="AQ223" i="4"/>
  <c r="AO223" i="4"/>
  <c r="X223" i="4"/>
  <c r="V223" i="4"/>
  <c r="E223" i="4"/>
  <c r="D223" i="4"/>
  <c r="C223" i="4"/>
  <c r="BC222" i="4"/>
  <c r="AQ222" i="4"/>
  <c r="AO222" i="4"/>
  <c r="X222" i="4"/>
  <c r="V222" i="4"/>
  <c r="E222" i="4"/>
  <c r="D222" i="4"/>
  <c r="C222" i="4"/>
  <c r="BC221" i="4"/>
  <c r="AQ221" i="4"/>
  <c r="AO221" i="4"/>
  <c r="X221" i="4"/>
  <c r="V221" i="4"/>
  <c r="E221" i="4"/>
  <c r="D221" i="4"/>
  <c r="C221" i="4"/>
  <c r="BC220" i="4"/>
  <c r="AQ220" i="4"/>
  <c r="AO220" i="4"/>
  <c r="X220" i="4"/>
  <c r="V220" i="4"/>
  <c r="E220" i="4"/>
  <c r="D220" i="4"/>
  <c r="C220" i="4"/>
  <c r="BC219" i="4"/>
  <c r="AQ219" i="4"/>
  <c r="AO219" i="4"/>
  <c r="X219" i="4"/>
  <c r="V219" i="4"/>
  <c r="E219" i="4"/>
  <c r="D219" i="4"/>
  <c r="C219" i="4"/>
  <c r="BC218" i="4"/>
  <c r="AQ218" i="4"/>
  <c r="AO218" i="4"/>
  <c r="X218" i="4"/>
  <c r="V218" i="4"/>
  <c r="E218" i="4"/>
  <c r="D218" i="4"/>
  <c r="C218" i="4"/>
  <c r="BC217" i="4"/>
  <c r="AQ217" i="4"/>
  <c r="AO217" i="4"/>
  <c r="X217" i="4"/>
  <c r="V217" i="4"/>
  <c r="E217" i="4"/>
  <c r="D217" i="4"/>
  <c r="C217" i="4"/>
  <c r="G209" i="4"/>
  <c r="D209" i="4"/>
  <c r="C28" i="4"/>
  <c r="F207" i="4"/>
  <c r="C10" i="4" s="1"/>
  <c r="BC206" i="4"/>
  <c r="AQ206" i="4"/>
  <c r="AO206" i="4"/>
  <c r="X206" i="4"/>
  <c r="V206" i="4"/>
  <c r="E206" i="4"/>
  <c r="D206" i="4"/>
  <c r="C206" i="4"/>
  <c r="BC205" i="4"/>
  <c r="AQ205" i="4"/>
  <c r="AO205" i="4"/>
  <c r="X205" i="4"/>
  <c r="V205" i="4"/>
  <c r="E205" i="4"/>
  <c r="D205" i="4"/>
  <c r="C205" i="4"/>
  <c r="BC204" i="4"/>
  <c r="AQ204" i="4"/>
  <c r="AO204" i="4"/>
  <c r="X204" i="4"/>
  <c r="V204" i="4"/>
  <c r="E204" i="4"/>
  <c r="D204" i="4"/>
  <c r="C204" i="4"/>
  <c r="BC203" i="4"/>
  <c r="AQ203" i="4"/>
  <c r="AO203" i="4"/>
  <c r="X203" i="4"/>
  <c r="V203" i="4"/>
  <c r="E203" i="4"/>
  <c r="D203" i="4"/>
  <c r="C203" i="4"/>
  <c r="BC202" i="4"/>
  <c r="AQ202" i="4"/>
  <c r="AO202" i="4"/>
  <c r="X202" i="4"/>
  <c r="V202" i="4"/>
  <c r="E202" i="4"/>
  <c r="D202" i="4"/>
  <c r="C202" i="4"/>
  <c r="BC201" i="4"/>
  <c r="AQ201" i="4"/>
  <c r="AO201" i="4"/>
  <c r="X201" i="4"/>
  <c r="V201" i="4"/>
  <c r="E201" i="4"/>
  <c r="D201" i="4"/>
  <c r="C201" i="4"/>
  <c r="BC200" i="4"/>
  <c r="AQ200" i="4"/>
  <c r="AO200" i="4"/>
  <c r="X200" i="4"/>
  <c r="V200" i="4"/>
  <c r="E200" i="4"/>
  <c r="D200" i="4"/>
  <c r="C200" i="4"/>
  <c r="BC199" i="4"/>
  <c r="AQ199" i="4"/>
  <c r="AO199" i="4"/>
  <c r="X199" i="4"/>
  <c r="V199" i="4"/>
  <c r="E199" i="4"/>
  <c r="D199" i="4"/>
  <c r="C199" i="4"/>
  <c r="BC198" i="4"/>
  <c r="AQ198" i="4"/>
  <c r="AO198" i="4"/>
  <c r="X198" i="4"/>
  <c r="V198" i="4"/>
  <c r="E198" i="4"/>
  <c r="D198" i="4"/>
  <c r="C198" i="4"/>
  <c r="BC197" i="4"/>
  <c r="AQ197" i="4"/>
  <c r="AO197" i="4"/>
  <c r="X197" i="4"/>
  <c r="V197" i="4"/>
  <c r="E197" i="4"/>
  <c r="D197" i="4"/>
  <c r="C197" i="4"/>
  <c r="BC196" i="4"/>
  <c r="AQ196" i="4"/>
  <c r="AO196" i="4"/>
  <c r="X196" i="4"/>
  <c r="V196" i="4"/>
  <c r="E196" i="4"/>
  <c r="D196" i="4"/>
  <c r="C196" i="4"/>
  <c r="BC195" i="4"/>
  <c r="AQ195" i="4"/>
  <c r="AO195" i="4"/>
  <c r="X195" i="4"/>
  <c r="V195" i="4"/>
  <c r="E195" i="4"/>
  <c r="D195" i="4"/>
  <c r="C195" i="4"/>
  <c r="BC194" i="4"/>
  <c r="AQ194" i="4"/>
  <c r="AO194" i="4"/>
  <c r="X194" i="4"/>
  <c r="V194" i="4"/>
  <c r="E194" i="4"/>
  <c r="D194" i="4"/>
  <c r="C194" i="4"/>
  <c r="BC193" i="4"/>
  <c r="AQ193" i="4"/>
  <c r="AO193" i="4"/>
  <c r="X193" i="4"/>
  <c r="V193" i="4"/>
  <c r="E193" i="4"/>
  <c r="D193" i="4"/>
  <c r="C193" i="4"/>
  <c r="BC192" i="4"/>
  <c r="AQ192" i="4"/>
  <c r="AO192" i="4"/>
  <c r="X192" i="4"/>
  <c r="V192" i="4"/>
  <c r="E192" i="4"/>
  <c r="D192" i="4"/>
  <c r="C192" i="4"/>
  <c r="BC191" i="4"/>
  <c r="AQ191" i="4"/>
  <c r="AO191" i="4"/>
  <c r="X191" i="4"/>
  <c r="V191" i="4"/>
  <c r="E191" i="4"/>
  <c r="D191" i="4"/>
  <c r="C191" i="4"/>
  <c r="BC190" i="4"/>
  <c r="AQ190" i="4"/>
  <c r="AO190" i="4"/>
  <c r="X190" i="4"/>
  <c r="V190" i="4"/>
  <c r="E190" i="4"/>
  <c r="D190" i="4"/>
  <c r="C190" i="4"/>
  <c r="BC189" i="4"/>
  <c r="AQ189" i="4"/>
  <c r="AO189" i="4"/>
  <c r="X189" i="4"/>
  <c r="V189" i="4"/>
  <c r="E189" i="4"/>
  <c r="D189" i="4"/>
  <c r="C189" i="4"/>
  <c r="BC188" i="4"/>
  <c r="AQ188" i="4"/>
  <c r="AO188" i="4"/>
  <c r="X188" i="4"/>
  <c r="V188" i="4"/>
  <c r="E188" i="4"/>
  <c r="D188" i="4"/>
  <c r="C188" i="4"/>
  <c r="BC187" i="4"/>
  <c r="AQ187" i="4"/>
  <c r="AO187" i="4"/>
  <c r="X187" i="4"/>
  <c r="V187" i="4"/>
  <c r="E187" i="4"/>
  <c r="D187" i="4"/>
  <c r="C187" i="4"/>
  <c r="BC186" i="4"/>
  <c r="AQ186" i="4"/>
  <c r="AO186" i="4"/>
  <c r="X186" i="4"/>
  <c r="V186" i="4"/>
  <c r="E186" i="4"/>
  <c r="D186" i="4"/>
  <c r="C186" i="4"/>
  <c r="BC185" i="4"/>
  <c r="AQ185" i="4"/>
  <c r="AO185" i="4"/>
  <c r="X185" i="4"/>
  <c r="V185" i="4"/>
  <c r="E185" i="4"/>
  <c r="D185" i="4"/>
  <c r="C185" i="4"/>
  <c r="BC184" i="4"/>
  <c r="AQ184" i="4"/>
  <c r="AO184" i="4"/>
  <c r="X184" i="4"/>
  <c r="V184" i="4"/>
  <c r="E184" i="4"/>
  <c r="D184" i="4"/>
  <c r="C184" i="4"/>
  <c r="BC183" i="4"/>
  <c r="AQ183" i="4"/>
  <c r="AO183" i="4"/>
  <c r="X183" i="4"/>
  <c r="V183" i="4"/>
  <c r="E183" i="4"/>
  <c r="D183" i="4"/>
  <c r="C183" i="4"/>
  <c r="BC182" i="4"/>
  <c r="AQ182" i="4"/>
  <c r="AO182" i="4"/>
  <c r="X182" i="4"/>
  <c r="V182" i="4"/>
  <c r="E182" i="4"/>
  <c r="D182" i="4"/>
  <c r="C182" i="4"/>
  <c r="BC181" i="4"/>
  <c r="AQ181" i="4"/>
  <c r="AO181" i="4"/>
  <c r="X181" i="4"/>
  <c r="V181" i="4"/>
  <c r="E181" i="4"/>
  <c r="D181" i="4"/>
  <c r="C181" i="4"/>
  <c r="BC180" i="4"/>
  <c r="AQ180" i="4"/>
  <c r="AO180" i="4"/>
  <c r="X180" i="4"/>
  <c r="V180" i="4"/>
  <c r="E180" i="4"/>
  <c r="D180" i="4"/>
  <c r="C180" i="4"/>
  <c r="BC179" i="4"/>
  <c r="AQ179" i="4"/>
  <c r="AO179" i="4"/>
  <c r="X179" i="4"/>
  <c r="V179" i="4"/>
  <c r="E179" i="4"/>
  <c r="D179" i="4"/>
  <c r="C179" i="4"/>
  <c r="BC178" i="4"/>
  <c r="AQ178" i="4"/>
  <c r="AO178" i="4"/>
  <c r="X178" i="4"/>
  <c r="V178" i="4"/>
  <c r="E178" i="4"/>
  <c r="D178" i="4"/>
  <c r="C178" i="4"/>
  <c r="BC177" i="4"/>
  <c r="AQ177" i="4"/>
  <c r="AO177" i="4"/>
  <c r="X177" i="4"/>
  <c r="V177" i="4"/>
  <c r="E177" i="4"/>
  <c r="D177" i="4"/>
  <c r="C177" i="4"/>
  <c r="BC176" i="4"/>
  <c r="AQ176" i="4"/>
  <c r="AO176" i="4"/>
  <c r="X176" i="4"/>
  <c r="V176" i="4"/>
  <c r="E176" i="4"/>
  <c r="D176" i="4"/>
  <c r="C176" i="4"/>
  <c r="BC175" i="4"/>
  <c r="AQ175" i="4"/>
  <c r="AO175" i="4"/>
  <c r="X175" i="4"/>
  <c r="V175" i="4"/>
  <c r="E175" i="4"/>
  <c r="D175" i="4"/>
  <c r="C175" i="4"/>
  <c r="BC174" i="4"/>
  <c r="AQ174" i="4"/>
  <c r="AO174" i="4"/>
  <c r="X174" i="4"/>
  <c r="V174" i="4"/>
  <c r="E174" i="4"/>
  <c r="D174" i="4"/>
  <c r="C174" i="4"/>
  <c r="BC173" i="4"/>
  <c r="AQ173" i="4"/>
  <c r="AO173" i="4"/>
  <c r="X173" i="4"/>
  <c r="V173" i="4"/>
  <c r="E173" i="4"/>
  <c r="D173" i="4"/>
  <c r="C173" i="4"/>
  <c r="BC172" i="4"/>
  <c r="AQ172" i="4"/>
  <c r="AO172" i="4"/>
  <c r="X172" i="4"/>
  <c r="V172" i="4"/>
  <c r="E172" i="4"/>
  <c r="D172" i="4"/>
  <c r="C172" i="4"/>
  <c r="BC171" i="4"/>
  <c r="AQ171" i="4"/>
  <c r="AO171" i="4"/>
  <c r="X171" i="4"/>
  <c r="V171" i="4"/>
  <c r="E171" i="4"/>
  <c r="D171" i="4"/>
  <c r="C171" i="4"/>
  <c r="BC170" i="4"/>
  <c r="AQ170" i="4"/>
  <c r="AO170" i="4"/>
  <c r="X170" i="4"/>
  <c r="V170" i="4"/>
  <c r="E170" i="4"/>
  <c r="D170" i="4"/>
  <c r="C170" i="4"/>
  <c r="BC169" i="4"/>
  <c r="AQ169" i="4"/>
  <c r="AO169" i="4"/>
  <c r="X169" i="4"/>
  <c r="V169" i="4"/>
  <c r="E169" i="4"/>
  <c r="D169" i="4"/>
  <c r="C169" i="4"/>
  <c r="BC168" i="4"/>
  <c r="AQ168" i="4"/>
  <c r="AO168" i="4"/>
  <c r="X168" i="4"/>
  <c r="V168" i="4"/>
  <c r="E168" i="4"/>
  <c r="D168" i="4"/>
  <c r="C168" i="4"/>
  <c r="BC167" i="4"/>
  <c r="AQ167" i="4"/>
  <c r="AO167" i="4"/>
  <c r="X167" i="4"/>
  <c r="V167" i="4"/>
  <c r="E167" i="4"/>
  <c r="D167" i="4"/>
  <c r="C167" i="4"/>
  <c r="G159" i="4"/>
  <c r="D159" i="4"/>
  <c r="G109" i="4"/>
  <c r="D109" i="4"/>
  <c r="H59" i="4"/>
  <c r="D59" i="4"/>
  <c r="D21" i="4"/>
  <c r="H21" i="4"/>
  <c r="B19" i="17"/>
  <c r="B5" i="17"/>
  <c r="M45" i="17"/>
  <c r="L45" i="17"/>
  <c r="K45" i="17"/>
  <c r="J45" i="17"/>
  <c r="I45" i="17"/>
  <c r="H45" i="17"/>
  <c r="G45" i="17"/>
  <c r="F45" i="17"/>
  <c r="E45" i="17"/>
  <c r="D45" i="17"/>
  <c r="C45" i="17"/>
  <c r="S30" i="17"/>
  <c r="S29" i="17"/>
  <c r="S28" i="17"/>
  <c r="S27" i="17"/>
  <c r="S26" i="17"/>
  <c r="S25" i="17"/>
  <c r="S24" i="17"/>
  <c r="S23" i="17"/>
  <c r="S22" i="17"/>
  <c r="M31" i="17"/>
  <c r="L31" i="17"/>
  <c r="K31" i="17"/>
  <c r="J31" i="17"/>
  <c r="I31" i="17"/>
  <c r="H31" i="17"/>
  <c r="G31" i="17"/>
  <c r="F31" i="17"/>
  <c r="E31" i="17"/>
  <c r="D31" i="17"/>
  <c r="C31" i="17"/>
  <c r="S16" i="17"/>
  <c r="S15" i="17"/>
  <c r="S14" i="17"/>
  <c r="S13" i="17"/>
  <c r="S12" i="17"/>
  <c r="S11" i="17"/>
  <c r="S10" i="17"/>
  <c r="S9" i="17"/>
  <c r="S8" i="17"/>
  <c r="M17" i="17"/>
  <c r="L17" i="17"/>
  <c r="K17" i="17"/>
  <c r="J17" i="17"/>
  <c r="I17" i="17"/>
  <c r="H17" i="17"/>
  <c r="G17" i="17"/>
  <c r="F17" i="17"/>
  <c r="E17" i="17"/>
  <c r="D17" i="17"/>
  <c r="N45" i="17" l="1"/>
  <c r="S32" i="4"/>
  <c r="S11" i="4"/>
  <c r="S29" i="4"/>
  <c r="S15" i="4"/>
  <c r="S33" i="4"/>
  <c r="S16" i="4"/>
  <c r="S34" i="4"/>
  <c r="S17" i="4"/>
  <c r="S13" i="4"/>
  <c r="S31" i="4"/>
  <c r="S12" i="4"/>
  <c r="S30" i="4"/>
  <c r="S35" i="4"/>
  <c r="S10" i="4"/>
  <c r="S28" i="4"/>
  <c r="S14" i="4"/>
  <c r="AO557" i="4"/>
  <c r="AO507" i="4"/>
  <c r="K461" i="4"/>
  <c r="V557" i="4"/>
  <c r="K511" i="4"/>
  <c r="BC557" i="4"/>
  <c r="AO457" i="4"/>
  <c r="K411" i="4"/>
  <c r="BC507" i="4"/>
  <c r="V507" i="4"/>
  <c r="AO407" i="4"/>
  <c r="K361" i="4"/>
  <c r="BC457" i="4"/>
  <c r="V457" i="4"/>
  <c r="AO357" i="4"/>
  <c r="K311" i="4"/>
  <c r="BC407" i="4"/>
  <c r="V407" i="4"/>
  <c r="BC357" i="4"/>
  <c r="AO307" i="4"/>
  <c r="V307" i="4"/>
  <c r="V357" i="4"/>
  <c r="AO257" i="4"/>
  <c r="K261" i="4"/>
  <c r="AO207" i="4"/>
  <c r="K161" i="4"/>
  <c r="K211" i="4"/>
  <c r="BC307" i="4"/>
  <c r="V257" i="4"/>
  <c r="BC257" i="4"/>
  <c r="V207" i="4"/>
  <c r="BC207" i="4"/>
  <c r="C17" i="17"/>
  <c r="S17" i="17" s="1"/>
  <c r="S21" i="17"/>
  <c r="S31" i="17"/>
  <c r="A111" i="4" l="1"/>
  <c r="A161" i="4" s="1"/>
  <c r="A211" i="4" s="1"/>
  <c r="A261" i="4" s="1"/>
  <c r="A311" i="4" s="1"/>
  <c r="A361" i="4" s="1"/>
  <c r="A411" i="4" s="1"/>
  <c r="A461" i="4" s="1"/>
  <c r="A511" i="4" s="1"/>
  <c r="AR157" i="4"/>
  <c r="C45" i="4" s="1"/>
  <c r="N45" i="4" s="1"/>
  <c r="Y157" i="4"/>
  <c r="C27" i="4" s="1"/>
  <c r="S27" i="4" s="1"/>
  <c r="F157" i="4"/>
  <c r="C9" i="4" s="1"/>
  <c r="S9" i="4" s="1"/>
  <c r="BC156" i="4"/>
  <c r="AQ156" i="4"/>
  <c r="AO156" i="4"/>
  <c r="X156" i="4"/>
  <c r="V156" i="4"/>
  <c r="E156" i="4"/>
  <c r="D156" i="4"/>
  <c r="C156" i="4"/>
  <c r="BC155" i="4"/>
  <c r="AQ155" i="4"/>
  <c r="AO155" i="4"/>
  <c r="X155" i="4"/>
  <c r="V155" i="4"/>
  <c r="E155" i="4"/>
  <c r="D155" i="4"/>
  <c r="C155" i="4"/>
  <c r="BC154" i="4"/>
  <c r="AQ154" i="4"/>
  <c r="AO154" i="4"/>
  <c r="X154" i="4"/>
  <c r="V154" i="4"/>
  <c r="E154" i="4"/>
  <c r="D154" i="4"/>
  <c r="C154" i="4"/>
  <c r="BC153" i="4"/>
  <c r="AQ153" i="4"/>
  <c r="AO153" i="4"/>
  <c r="X153" i="4"/>
  <c r="V153" i="4"/>
  <c r="E153" i="4"/>
  <c r="D153" i="4"/>
  <c r="C153" i="4"/>
  <c r="BC152" i="4"/>
  <c r="AQ152" i="4"/>
  <c r="AO152" i="4"/>
  <c r="X152" i="4"/>
  <c r="V152" i="4"/>
  <c r="E152" i="4"/>
  <c r="D152" i="4"/>
  <c r="C152" i="4"/>
  <c r="BC151" i="4"/>
  <c r="AQ151" i="4"/>
  <c r="AO151" i="4"/>
  <c r="X151" i="4"/>
  <c r="V151" i="4"/>
  <c r="E151" i="4"/>
  <c r="D151" i="4"/>
  <c r="C151" i="4"/>
  <c r="BC150" i="4"/>
  <c r="AQ150" i="4"/>
  <c r="AO150" i="4"/>
  <c r="X150" i="4"/>
  <c r="V150" i="4"/>
  <c r="E150" i="4"/>
  <c r="D150" i="4"/>
  <c r="C150" i="4"/>
  <c r="BC149" i="4"/>
  <c r="AQ149" i="4"/>
  <c r="AO149" i="4"/>
  <c r="X149" i="4"/>
  <c r="V149" i="4"/>
  <c r="E149" i="4"/>
  <c r="D149" i="4"/>
  <c r="C149" i="4"/>
  <c r="BC148" i="4"/>
  <c r="AQ148" i="4"/>
  <c r="AO148" i="4"/>
  <c r="X148" i="4"/>
  <c r="V148" i="4"/>
  <c r="E148" i="4"/>
  <c r="D148" i="4"/>
  <c r="C148" i="4"/>
  <c r="BC147" i="4"/>
  <c r="AQ147" i="4"/>
  <c r="AO147" i="4"/>
  <c r="X147" i="4"/>
  <c r="V147" i="4"/>
  <c r="E147" i="4"/>
  <c r="D147" i="4"/>
  <c r="C147" i="4"/>
  <c r="BC146" i="4"/>
  <c r="AQ146" i="4"/>
  <c r="AO146" i="4"/>
  <c r="X146" i="4"/>
  <c r="V146" i="4"/>
  <c r="E146" i="4"/>
  <c r="D146" i="4"/>
  <c r="C146" i="4"/>
  <c r="BC145" i="4"/>
  <c r="AQ145" i="4"/>
  <c r="AO145" i="4"/>
  <c r="X145" i="4"/>
  <c r="V145" i="4"/>
  <c r="E145" i="4"/>
  <c r="D145" i="4"/>
  <c r="C145" i="4"/>
  <c r="BC144" i="4"/>
  <c r="AQ144" i="4"/>
  <c r="AO144" i="4"/>
  <c r="X144" i="4"/>
  <c r="V144" i="4"/>
  <c r="E144" i="4"/>
  <c r="D144" i="4"/>
  <c r="C144" i="4"/>
  <c r="BC143" i="4"/>
  <c r="AQ143" i="4"/>
  <c r="AO143" i="4"/>
  <c r="X143" i="4"/>
  <c r="V143" i="4"/>
  <c r="E143" i="4"/>
  <c r="D143" i="4"/>
  <c r="C143" i="4"/>
  <c r="BC142" i="4"/>
  <c r="AQ142" i="4"/>
  <c r="AO142" i="4"/>
  <c r="X142" i="4"/>
  <c r="V142" i="4"/>
  <c r="E142" i="4"/>
  <c r="D142" i="4"/>
  <c r="C142" i="4"/>
  <c r="BC141" i="4"/>
  <c r="AQ141" i="4"/>
  <c r="AO141" i="4"/>
  <c r="X141" i="4"/>
  <c r="V141" i="4"/>
  <c r="E141" i="4"/>
  <c r="D141" i="4"/>
  <c r="C141" i="4"/>
  <c r="BC140" i="4"/>
  <c r="AQ140" i="4"/>
  <c r="AO140" i="4"/>
  <c r="X140" i="4"/>
  <c r="V140" i="4"/>
  <c r="E140" i="4"/>
  <c r="D140" i="4"/>
  <c r="C140" i="4"/>
  <c r="BC139" i="4"/>
  <c r="AQ139" i="4"/>
  <c r="AO139" i="4"/>
  <c r="X139" i="4"/>
  <c r="V139" i="4"/>
  <c r="E139" i="4"/>
  <c r="D139" i="4"/>
  <c r="C139" i="4"/>
  <c r="BC138" i="4"/>
  <c r="AQ138" i="4"/>
  <c r="AO138" i="4"/>
  <c r="X138" i="4"/>
  <c r="V138" i="4"/>
  <c r="E138" i="4"/>
  <c r="D138" i="4"/>
  <c r="C138" i="4"/>
  <c r="BC137" i="4"/>
  <c r="AQ137" i="4"/>
  <c r="AO137" i="4"/>
  <c r="X137" i="4"/>
  <c r="V137" i="4"/>
  <c r="E137" i="4"/>
  <c r="D137" i="4"/>
  <c r="C137" i="4"/>
  <c r="BC136" i="4"/>
  <c r="AQ136" i="4"/>
  <c r="AO136" i="4"/>
  <c r="X136" i="4"/>
  <c r="V136" i="4"/>
  <c r="E136" i="4"/>
  <c r="D136" i="4"/>
  <c r="C136" i="4"/>
  <c r="BC135" i="4"/>
  <c r="AQ135" i="4"/>
  <c r="AO135" i="4"/>
  <c r="X135" i="4"/>
  <c r="V135" i="4"/>
  <c r="E135" i="4"/>
  <c r="D135" i="4"/>
  <c r="C135" i="4"/>
  <c r="BC134" i="4"/>
  <c r="AQ134" i="4"/>
  <c r="AO134" i="4"/>
  <c r="X134" i="4"/>
  <c r="V134" i="4"/>
  <c r="E134" i="4"/>
  <c r="C134" i="4"/>
  <c r="BC133" i="4"/>
  <c r="AQ133" i="4"/>
  <c r="AO133" i="4"/>
  <c r="X133" i="4"/>
  <c r="V133" i="4"/>
  <c r="E133" i="4"/>
  <c r="D133" i="4"/>
  <c r="C133" i="4"/>
  <c r="BC132" i="4"/>
  <c r="AQ132" i="4"/>
  <c r="AO132" i="4"/>
  <c r="X132" i="4"/>
  <c r="V132" i="4"/>
  <c r="E132" i="4"/>
  <c r="D132" i="4"/>
  <c r="C132" i="4"/>
  <c r="BC131" i="4"/>
  <c r="AQ131" i="4"/>
  <c r="AO131" i="4"/>
  <c r="X131" i="4"/>
  <c r="V131" i="4"/>
  <c r="E131" i="4"/>
  <c r="D131" i="4"/>
  <c r="C131" i="4"/>
  <c r="BC130" i="4"/>
  <c r="AQ130" i="4"/>
  <c r="AO130" i="4"/>
  <c r="X130" i="4"/>
  <c r="V130" i="4"/>
  <c r="E130" i="4"/>
  <c r="D130" i="4"/>
  <c r="C130" i="4"/>
  <c r="BC129" i="4"/>
  <c r="AQ129" i="4"/>
  <c r="AO129" i="4"/>
  <c r="X129" i="4"/>
  <c r="V129" i="4"/>
  <c r="E129" i="4"/>
  <c r="D129" i="4"/>
  <c r="C129" i="4"/>
  <c r="BC128" i="4"/>
  <c r="AQ128" i="4"/>
  <c r="AO128" i="4"/>
  <c r="X128" i="4"/>
  <c r="V128" i="4"/>
  <c r="E128" i="4"/>
  <c r="D128" i="4"/>
  <c r="C128" i="4"/>
  <c r="BC127" i="4"/>
  <c r="AQ127" i="4"/>
  <c r="AO127" i="4"/>
  <c r="X127" i="4"/>
  <c r="V127" i="4"/>
  <c r="E127" i="4"/>
  <c r="D127" i="4"/>
  <c r="C127" i="4"/>
  <c r="BC126" i="4"/>
  <c r="AQ126" i="4"/>
  <c r="AO126" i="4"/>
  <c r="X126" i="4"/>
  <c r="V126" i="4"/>
  <c r="E126" i="4"/>
  <c r="D126" i="4"/>
  <c r="C126" i="4"/>
  <c r="BC125" i="4"/>
  <c r="AQ125" i="4"/>
  <c r="AO125" i="4"/>
  <c r="X125" i="4"/>
  <c r="V125" i="4"/>
  <c r="E125" i="4"/>
  <c r="D125" i="4"/>
  <c r="C125" i="4"/>
  <c r="BC124" i="4"/>
  <c r="AQ124" i="4"/>
  <c r="AO124" i="4"/>
  <c r="X124" i="4"/>
  <c r="V124" i="4"/>
  <c r="E124" i="4"/>
  <c r="D124" i="4"/>
  <c r="C124" i="4"/>
  <c r="BC123" i="4"/>
  <c r="AQ123" i="4"/>
  <c r="AO123" i="4"/>
  <c r="X123" i="4"/>
  <c r="V123" i="4"/>
  <c r="E123" i="4"/>
  <c r="D123" i="4"/>
  <c r="C123" i="4"/>
  <c r="BC122" i="4"/>
  <c r="AQ122" i="4"/>
  <c r="AO122" i="4"/>
  <c r="X122" i="4"/>
  <c r="V122" i="4"/>
  <c r="E122" i="4"/>
  <c r="D122" i="4"/>
  <c r="C122" i="4"/>
  <c r="BC121" i="4"/>
  <c r="AQ121" i="4"/>
  <c r="AO121" i="4"/>
  <c r="X121" i="4"/>
  <c r="V121" i="4"/>
  <c r="E121" i="4"/>
  <c r="D121" i="4"/>
  <c r="C121" i="4"/>
  <c r="BC120" i="4"/>
  <c r="AQ120" i="4"/>
  <c r="AO120" i="4"/>
  <c r="X120" i="4"/>
  <c r="V120" i="4"/>
  <c r="E120" i="4"/>
  <c r="C120" i="4"/>
  <c r="BC119" i="4"/>
  <c r="AQ119" i="4"/>
  <c r="AO119" i="4"/>
  <c r="X119" i="4"/>
  <c r="V119" i="4"/>
  <c r="E119" i="4"/>
  <c r="D119" i="4"/>
  <c r="C119" i="4"/>
  <c r="BC118" i="4"/>
  <c r="AQ118" i="4"/>
  <c r="AO118" i="4"/>
  <c r="X118" i="4"/>
  <c r="V118" i="4"/>
  <c r="E118" i="4"/>
  <c r="D118" i="4"/>
  <c r="C118" i="4"/>
  <c r="BC117" i="4"/>
  <c r="AQ117" i="4"/>
  <c r="AO117" i="4"/>
  <c r="X117" i="4"/>
  <c r="V117" i="4"/>
  <c r="E117" i="4"/>
  <c r="D117" i="4"/>
  <c r="C117" i="4"/>
  <c r="V106" i="4"/>
  <c r="V86" i="4"/>
  <c r="V67" i="4"/>
  <c r="AO67" i="4"/>
  <c r="AO94" i="4"/>
  <c r="AQ68" i="4"/>
  <c r="AQ69" i="4"/>
  <c r="AQ70" i="4"/>
  <c r="AQ71" i="4"/>
  <c r="AQ72" i="4"/>
  <c r="AQ73" i="4"/>
  <c r="AQ74" i="4"/>
  <c r="AQ75" i="4"/>
  <c r="AQ76" i="4"/>
  <c r="AQ77" i="4"/>
  <c r="AQ78" i="4"/>
  <c r="AQ79" i="4"/>
  <c r="AQ80" i="4"/>
  <c r="AQ81" i="4"/>
  <c r="AQ82" i="4"/>
  <c r="AQ83" i="4"/>
  <c r="AQ84" i="4"/>
  <c r="AQ85" i="4"/>
  <c r="AQ86" i="4"/>
  <c r="AQ87" i="4"/>
  <c r="AQ88" i="4"/>
  <c r="AQ89" i="4"/>
  <c r="AQ90" i="4"/>
  <c r="AQ91" i="4"/>
  <c r="AQ92" i="4"/>
  <c r="AQ93" i="4"/>
  <c r="AQ94" i="4"/>
  <c r="AQ95" i="4"/>
  <c r="AQ96" i="4"/>
  <c r="AQ97" i="4"/>
  <c r="AQ98" i="4"/>
  <c r="AQ99" i="4"/>
  <c r="AQ100" i="4"/>
  <c r="AQ101" i="4"/>
  <c r="AQ102" i="4"/>
  <c r="AQ103" i="4"/>
  <c r="AQ104" i="4"/>
  <c r="AQ105" i="4"/>
  <c r="AQ106" i="4"/>
  <c r="AQ67" i="4"/>
  <c r="X68" i="4"/>
  <c r="X69" i="4"/>
  <c r="X70" i="4"/>
  <c r="X71" i="4"/>
  <c r="X72" i="4"/>
  <c r="X73" i="4"/>
  <c r="X74" i="4"/>
  <c r="X75" i="4"/>
  <c r="X76" i="4"/>
  <c r="X77" i="4"/>
  <c r="X78" i="4"/>
  <c r="X79" i="4"/>
  <c r="X80" i="4"/>
  <c r="X81" i="4"/>
  <c r="X82" i="4"/>
  <c r="X83" i="4"/>
  <c r="X84" i="4"/>
  <c r="X85" i="4"/>
  <c r="X86" i="4"/>
  <c r="X87" i="4"/>
  <c r="X88" i="4"/>
  <c r="X89" i="4"/>
  <c r="X90" i="4"/>
  <c r="X91" i="4"/>
  <c r="X92" i="4"/>
  <c r="X93" i="4"/>
  <c r="X94" i="4"/>
  <c r="X95" i="4"/>
  <c r="X96" i="4"/>
  <c r="X97" i="4"/>
  <c r="X98" i="4"/>
  <c r="X99" i="4"/>
  <c r="X100" i="4"/>
  <c r="X101" i="4"/>
  <c r="X102" i="4"/>
  <c r="X103" i="4"/>
  <c r="X104" i="4"/>
  <c r="X105" i="4"/>
  <c r="X106" i="4"/>
  <c r="X67" i="4"/>
  <c r="E22" i="4"/>
  <c r="E4" i="4"/>
  <c r="B22" i="4"/>
  <c r="E470" i="4"/>
  <c r="D134" i="4"/>
  <c r="D120" i="4"/>
  <c r="V157" i="4" l="1"/>
  <c r="AO157" i="4"/>
  <c r="BC157" i="4"/>
  <c r="K111" i="4"/>
  <c r="G107" i="4" l="1"/>
  <c r="D8" i="4" s="1"/>
  <c r="H107" i="4"/>
  <c r="E8" i="4" s="1"/>
  <c r="I107" i="4"/>
  <c r="F8" i="4" s="1"/>
  <c r="J107" i="4"/>
  <c r="G8" i="4" s="1"/>
  <c r="K107" i="4"/>
  <c r="H8" i="4" s="1"/>
  <c r="L107" i="4"/>
  <c r="I8" i="4" s="1"/>
  <c r="M107" i="4"/>
  <c r="J8" i="4" s="1"/>
  <c r="N107" i="4"/>
  <c r="K8" i="4" s="1"/>
  <c r="Z107" i="4"/>
  <c r="D26" i="4" s="1"/>
  <c r="AA107" i="4"/>
  <c r="E26" i="4" s="1"/>
  <c r="AB107" i="4"/>
  <c r="F26" i="4" s="1"/>
  <c r="AC107" i="4"/>
  <c r="G26" i="4" s="1"/>
  <c r="AD107" i="4"/>
  <c r="H26" i="4" s="1"/>
  <c r="AE107" i="4"/>
  <c r="I26" i="4" s="1"/>
  <c r="AK107" i="4"/>
  <c r="O26" i="4" s="1"/>
  <c r="O36" i="4" s="1"/>
  <c r="AL107" i="4"/>
  <c r="P26" i="4" s="1"/>
  <c r="P36" i="4" s="1"/>
  <c r="AM107" i="4"/>
  <c r="Q26" i="4" s="1"/>
  <c r="Q36" i="4" s="1"/>
  <c r="AN107" i="4"/>
  <c r="R26" i="4" s="1"/>
  <c r="R36" i="4" s="1"/>
  <c r="AS107" i="4"/>
  <c r="D44" i="4" s="1"/>
  <c r="D54" i="4" s="1"/>
  <c r="AT107" i="4"/>
  <c r="E44" i="4" s="1"/>
  <c r="E54" i="4" s="1"/>
  <c r="AU107" i="4"/>
  <c r="F44" i="4" s="1"/>
  <c r="AV107" i="4"/>
  <c r="G44" i="4" s="1"/>
  <c r="G54" i="4" s="1"/>
  <c r="AW107" i="4"/>
  <c r="H44" i="4" s="1"/>
  <c r="H54" i="4" s="1"/>
  <c r="AX107" i="4"/>
  <c r="I44" i="4" s="1"/>
  <c r="I54" i="4" s="1"/>
  <c r="AY107" i="4"/>
  <c r="J44" i="4" s="1"/>
  <c r="AZ107" i="4"/>
  <c r="K44" i="4" s="1"/>
  <c r="K54" i="4" s="1"/>
  <c r="BA107" i="4"/>
  <c r="L44" i="4" s="1"/>
  <c r="L54" i="4" s="1"/>
  <c r="BB107" i="4"/>
  <c r="M44" i="4" s="1"/>
  <c r="M54" i="4" s="1"/>
  <c r="V68" i="4"/>
  <c r="V69" i="4"/>
  <c r="V70" i="4"/>
  <c r="V71" i="4"/>
  <c r="V72" i="4"/>
  <c r="V73" i="4"/>
  <c r="V74" i="4"/>
  <c r="V75" i="4"/>
  <c r="V76" i="4"/>
  <c r="V77" i="4"/>
  <c r="V78" i="4"/>
  <c r="V79" i="4"/>
  <c r="V80" i="4"/>
  <c r="V81" i="4"/>
  <c r="V82" i="4"/>
  <c r="V83" i="4"/>
  <c r="V84" i="4"/>
  <c r="V85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67" i="4"/>
  <c r="E67" i="4"/>
  <c r="Y107" i="4"/>
  <c r="AO106" i="4"/>
  <c r="AO105" i="4"/>
  <c r="AO104" i="4"/>
  <c r="AO103" i="4"/>
  <c r="AO102" i="4"/>
  <c r="AO101" i="4"/>
  <c r="AO100" i="4"/>
  <c r="AO99" i="4"/>
  <c r="AO98" i="4"/>
  <c r="AO97" i="4"/>
  <c r="AO96" i="4"/>
  <c r="AO95" i="4"/>
  <c r="AO93" i="4"/>
  <c r="AO92" i="4"/>
  <c r="AO91" i="4"/>
  <c r="AO90" i="4"/>
  <c r="AO89" i="4"/>
  <c r="AO88" i="4"/>
  <c r="AO87" i="4"/>
  <c r="AO86" i="4"/>
  <c r="AO85" i="4"/>
  <c r="AO84" i="4"/>
  <c r="AO83" i="4"/>
  <c r="AO82" i="4"/>
  <c r="AO81" i="4"/>
  <c r="AO80" i="4"/>
  <c r="AO79" i="4"/>
  <c r="AO78" i="4"/>
  <c r="AO77" i="4"/>
  <c r="AO76" i="4"/>
  <c r="AO75" i="4"/>
  <c r="AO74" i="4"/>
  <c r="AO73" i="4"/>
  <c r="AO72" i="4"/>
  <c r="AO71" i="4"/>
  <c r="AO70" i="4"/>
  <c r="AO69" i="4"/>
  <c r="AO68" i="4"/>
  <c r="V87" i="4"/>
  <c r="V88" i="4"/>
  <c r="V89" i="4"/>
  <c r="V90" i="4"/>
  <c r="V91" i="4"/>
  <c r="V92" i="4"/>
  <c r="V93" i="4"/>
  <c r="V94" i="4"/>
  <c r="V95" i="4"/>
  <c r="V96" i="4"/>
  <c r="V97" i="4"/>
  <c r="V98" i="4"/>
  <c r="V99" i="4"/>
  <c r="V100" i="4"/>
  <c r="V101" i="4"/>
  <c r="V102" i="4"/>
  <c r="V103" i="4"/>
  <c r="V104" i="4"/>
  <c r="V105" i="4"/>
  <c r="F54" i="4" l="1"/>
  <c r="J54" i="4"/>
  <c r="D36" i="4"/>
  <c r="I36" i="4"/>
  <c r="N36" i="4"/>
  <c r="H36" i="4"/>
  <c r="M36" i="4"/>
  <c r="G36" i="4"/>
  <c r="C26" i="4"/>
  <c r="L36" i="4"/>
  <c r="F36" i="4"/>
  <c r="K36" i="4"/>
  <c r="E36" i="4"/>
  <c r="N18" i="4"/>
  <c r="AO107" i="4"/>
  <c r="V107" i="4"/>
  <c r="I18" i="4"/>
  <c r="J18" i="4"/>
  <c r="K18" i="4"/>
  <c r="L18" i="4"/>
  <c r="M18" i="4"/>
  <c r="B4" i="4"/>
  <c r="S26" i="4" l="1"/>
  <c r="S36" i="4" s="1"/>
  <c r="C36" i="4"/>
  <c r="J36" i="4"/>
  <c r="C68" i="4"/>
  <c r="E68" i="4"/>
  <c r="C69" i="4"/>
  <c r="E69" i="4"/>
  <c r="C70" i="4"/>
  <c r="E70" i="4"/>
  <c r="C71" i="4"/>
  <c r="E71" i="4"/>
  <c r="C72" i="4"/>
  <c r="E72" i="4"/>
  <c r="C73" i="4"/>
  <c r="E73" i="4"/>
  <c r="C74" i="4"/>
  <c r="E74" i="4"/>
  <c r="C75" i="4"/>
  <c r="E75" i="4"/>
  <c r="C76" i="4"/>
  <c r="E76" i="4"/>
  <c r="C77" i="4"/>
  <c r="E77" i="4"/>
  <c r="C78" i="4"/>
  <c r="E78" i="4"/>
  <c r="C79" i="4"/>
  <c r="E79" i="4"/>
  <c r="C80" i="4"/>
  <c r="E80" i="4"/>
  <c r="C81" i="4"/>
  <c r="E81" i="4"/>
  <c r="C82" i="4"/>
  <c r="E82" i="4"/>
  <c r="C83" i="4"/>
  <c r="E83" i="4"/>
  <c r="C84" i="4"/>
  <c r="E84" i="4"/>
  <c r="C85" i="4"/>
  <c r="E85" i="4"/>
  <c r="C86" i="4"/>
  <c r="E86" i="4"/>
  <c r="C87" i="4"/>
  <c r="E87" i="4"/>
  <c r="C88" i="4"/>
  <c r="E88" i="4"/>
  <c r="C89" i="4"/>
  <c r="E89" i="4"/>
  <c r="C90" i="4"/>
  <c r="E90" i="4"/>
  <c r="C91" i="4"/>
  <c r="E91" i="4"/>
  <c r="C92" i="4"/>
  <c r="E92" i="4"/>
  <c r="C93" i="4"/>
  <c r="E93" i="4"/>
  <c r="C94" i="4"/>
  <c r="E94" i="4"/>
  <c r="C95" i="4"/>
  <c r="E95" i="4"/>
  <c r="C96" i="4"/>
  <c r="E96" i="4"/>
  <c r="C97" i="4"/>
  <c r="E97" i="4"/>
  <c r="C98" i="4"/>
  <c r="E98" i="4"/>
  <c r="C99" i="4"/>
  <c r="E99" i="4"/>
  <c r="C100" i="4"/>
  <c r="E100" i="4"/>
  <c r="C101" i="4"/>
  <c r="E101" i="4"/>
  <c r="C102" i="4"/>
  <c r="E102" i="4"/>
  <c r="C103" i="4"/>
  <c r="E103" i="4"/>
  <c r="C104" i="4"/>
  <c r="E104" i="4"/>
  <c r="C105" i="4"/>
  <c r="E105" i="4"/>
  <c r="C106" i="4"/>
  <c r="E106" i="4"/>
  <c r="C67" i="4"/>
  <c r="L22" i="4" l="1"/>
  <c r="C8" i="4"/>
  <c r="S8" i="4" s="1"/>
  <c r="S18" i="4" s="1"/>
  <c r="E18" i="4"/>
  <c r="F18" i="4"/>
  <c r="K61" i="4" l="1"/>
  <c r="H18" i="4"/>
  <c r="G18" i="4"/>
  <c r="D18" i="4"/>
  <c r="C18" i="4"/>
  <c r="AR107" i="4"/>
  <c r="C44" i="4" s="1"/>
  <c r="BC106" i="4"/>
  <c r="BC105" i="4"/>
  <c r="BC104" i="4"/>
  <c r="BC103" i="4"/>
  <c r="BC102" i="4"/>
  <c r="BC101" i="4"/>
  <c r="BC100" i="4"/>
  <c r="BC99" i="4"/>
  <c r="BC98" i="4"/>
  <c r="BC97" i="4"/>
  <c r="BC96" i="4"/>
  <c r="BC95" i="4"/>
  <c r="BC94" i="4"/>
  <c r="BC93" i="4"/>
  <c r="BC92" i="4"/>
  <c r="BC91" i="4"/>
  <c r="BC90" i="4"/>
  <c r="BC89" i="4"/>
  <c r="BC88" i="4"/>
  <c r="BC87" i="4"/>
  <c r="BC86" i="4"/>
  <c r="BC85" i="4"/>
  <c r="BC84" i="4"/>
  <c r="BC83" i="4"/>
  <c r="BC82" i="4"/>
  <c r="BC81" i="4"/>
  <c r="BC80" i="4"/>
  <c r="BC79" i="4"/>
  <c r="BC78" i="4"/>
  <c r="BC77" i="4"/>
  <c r="BC76" i="4"/>
  <c r="BC75" i="4"/>
  <c r="BC74" i="4"/>
  <c r="BC73" i="4"/>
  <c r="BC72" i="4"/>
  <c r="BC71" i="4"/>
  <c r="BC70" i="4"/>
  <c r="BC69" i="4"/>
  <c r="BC68" i="4"/>
  <c r="BC67" i="4"/>
  <c r="C54" i="4" l="1"/>
  <c r="N44" i="4"/>
  <c r="N54" i="4" s="1"/>
  <c r="BC107" i="4"/>
  <c r="L4" i="4" l="1"/>
  <c r="L40" i="4"/>
</calcChain>
</file>

<file path=xl/sharedStrings.xml><?xml version="1.0" encoding="utf-8"?>
<sst xmlns="http://schemas.openxmlformats.org/spreadsheetml/2006/main" count="1677" uniqueCount="163">
  <si>
    <t>学校</t>
    <rPh sb="0" eb="2">
      <t>ガッコウ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</si>
  <si>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</si>
  <si>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</si>
  <si>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年</t>
    <rPh sb="0" eb="1">
      <t>ネン</t>
    </rPh>
    <phoneticPr fontId="1"/>
  </si>
  <si>
    <t>組</t>
    <rPh sb="0" eb="1">
      <t>クミ</t>
    </rPh>
    <phoneticPr fontId="1"/>
  </si>
  <si>
    <t>名分</t>
    <rPh sb="0" eb="2">
      <t>メイブン</t>
    </rPh>
    <phoneticPr fontId="1"/>
  </si>
  <si>
    <t>1</t>
    <phoneticPr fontId="1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</si>
  <si>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</si>
  <si>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</si>
  <si>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</si>
  <si>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</si>
  <si>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</si>
  <si>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</si>
  <si>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</si>
  <si>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</si>
  <si>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</si>
  <si>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</si>
  <si>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</si>
  <si>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</si>
  <si>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</si>
  <si>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</si>
  <si>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</si>
  <si>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</si>
  <si>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</si>
  <si>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</si>
  <si>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</si>
  <si>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</si>
  <si>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</si>
  <si>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</si>
  <si>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</si>
  <si>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</si>
  <si>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</si>
  <si>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</si>
  <si>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</si>
  <si>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</si>
  <si>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</si>
  <si>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</si>
  <si>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</si>
  <si>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</si>
  <si>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</si>
  <si>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</si>
  <si>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</si>
  <si>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</si>
  <si>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</si>
  <si>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</si>
  <si>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</si>
  <si>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学年</t>
    <rPh sb="0" eb="2">
      <t>ガクネンネン</t>
    </rPh>
    <phoneticPr fontId="1"/>
  </si>
  <si>
    <t>№</t>
    <phoneticPr fontId="1"/>
  </si>
  <si>
    <t>生成</t>
  </si>
  <si>
    <t>水色</t>
    <rPh sb="0" eb="2">
      <t>ミズイロ</t>
    </rPh>
    <phoneticPr fontId="1"/>
  </si>
  <si>
    <t>若草</t>
    <rPh sb="0" eb="2">
      <t>ワカクサ</t>
    </rPh>
    <phoneticPr fontId="1"/>
  </si>
  <si>
    <t>青</t>
    <rPh sb="0" eb="1">
      <t>アオ</t>
    </rPh>
    <phoneticPr fontId="1"/>
  </si>
  <si>
    <t>赤</t>
    <rPh sb="0" eb="1">
      <t>アカ</t>
    </rPh>
    <phoneticPr fontId="1"/>
  </si>
  <si>
    <t>黒</t>
    <rPh sb="0" eb="1">
      <t>クロ</t>
    </rPh>
    <phoneticPr fontId="1"/>
  </si>
  <si>
    <t>紺</t>
    <rPh sb="0" eb="1">
      <t>コン</t>
    </rPh>
    <phoneticPr fontId="1"/>
  </si>
  <si>
    <t>茶</t>
    <rPh sb="0" eb="1">
      <t>チャ</t>
    </rPh>
    <phoneticPr fontId="1"/>
  </si>
  <si>
    <t>白</t>
    <rPh sb="0" eb="1">
      <t>シロ</t>
    </rPh>
    <phoneticPr fontId="1"/>
  </si>
  <si>
    <t>黄</t>
    <rPh sb="0" eb="1">
      <t>キ</t>
    </rPh>
    <phoneticPr fontId="1"/>
  </si>
  <si>
    <t>緑</t>
    <rPh sb="0" eb="1">
      <t>ミドリ</t>
    </rPh>
    <phoneticPr fontId="1"/>
  </si>
  <si>
    <t>ﾋﾟﾝｸ</t>
    <phoneticPr fontId="1"/>
  </si>
  <si>
    <t>ﾚﾓﾝ</t>
    <phoneticPr fontId="1"/>
  </si>
  <si>
    <t>ｸﾞﾚｰ</t>
    <phoneticPr fontId="1"/>
  </si>
  <si>
    <t>ﾍﾞｰｼﾞｭ</t>
    <phoneticPr fontId="1"/>
  </si>
  <si>
    <t>ﾌﾞﾙｰ</t>
    <phoneticPr fontId="1"/>
  </si>
  <si>
    <t>ﾃｰﾌﾟ</t>
    <phoneticPr fontId="1"/>
  </si>
  <si>
    <t>本･ﾎﾟ</t>
    <rPh sb="0" eb="1">
      <t>ホン</t>
    </rPh>
    <phoneticPr fontId="1"/>
  </si>
  <si>
    <t>底</t>
    <rPh sb="0" eb="1">
      <t>ソコ</t>
    </rPh>
    <phoneticPr fontId="1"/>
  </si>
  <si>
    <t>14-2823</t>
  </si>
  <si>
    <t>カラフルトート</t>
  </si>
  <si>
    <t>学年集計表</t>
    <rPh sb="0" eb="2">
      <t>ガクネン</t>
    </rPh>
    <rPh sb="2" eb="4">
      <t>シュウケイ</t>
    </rPh>
    <rPh sb="4" eb="5">
      <t>ヒョウ</t>
    </rPh>
    <phoneticPr fontId="1"/>
  </si>
  <si>
    <t>-</t>
    <phoneticPr fontId="1"/>
  </si>
  <si>
    <t>学年集計1-3</t>
    <rPh sb="0" eb="2">
      <t>ガクネン</t>
    </rPh>
    <rPh sb="2" eb="4">
      <t>シュウケイ</t>
    </rPh>
    <phoneticPr fontId="1"/>
  </si>
  <si>
    <t>ご提出</t>
    <rPh sb="1" eb="3">
      <t>テイシュツ</t>
    </rPh>
    <phoneticPr fontId="1"/>
  </si>
  <si>
    <t>上へ</t>
    <rPh sb="0" eb="1">
      <t>ウエ</t>
    </rPh>
    <phoneticPr fontId="1"/>
  </si>
  <si>
    <t>もくじへ</t>
    <phoneticPr fontId="1"/>
  </si>
  <si>
    <t>　　　　　　色柄名
　　組</t>
    <rPh sb="6" eb="7">
      <t>イロ</t>
    </rPh>
    <rPh sb="7" eb="8">
      <t>ガラ</t>
    </rPh>
    <rPh sb="8" eb="9">
      <t>メイ</t>
    </rPh>
    <rPh sb="12" eb="13">
      <t>ク</t>
    </rPh>
    <phoneticPr fontId="1"/>
  </si>
  <si>
    <t>学年集計</t>
    <rPh sb="0" eb="2">
      <t>ガクネン</t>
    </rPh>
    <rPh sb="2" eb="4">
      <t>シュウケイ</t>
    </rPh>
    <phoneticPr fontId="1"/>
  </si>
  <si>
    <t>　　　　　　　</t>
    <phoneticPr fontId="1"/>
  </si>
  <si>
    <t>　　　　　　　　　　
　　　　　　　　　　</t>
    <phoneticPr fontId="1"/>
  </si>
  <si>
    <t>（P1）</t>
    <phoneticPr fontId="1"/>
  </si>
  <si>
    <t>（P2）</t>
    <phoneticPr fontId="1"/>
  </si>
  <si>
    <t>（P3）</t>
    <phoneticPr fontId="1"/>
  </si>
  <si>
    <t>（P4）</t>
    <phoneticPr fontId="1"/>
  </si>
  <si>
    <t>（P5）</t>
    <phoneticPr fontId="1"/>
  </si>
  <si>
    <t>（P10）</t>
    <phoneticPr fontId="1"/>
  </si>
  <si>
    <t>（P9）</t>
    <phoneticPr fontId="1"/>
  </si>
  <si>
    <t>（P8）</t>
    <phoneticPr fontId="1"/>
  </si>
  <si>
    <t>(P11)</t>
    <phoneticPr fontId="1"/>
  </si>
  <si>
    <t>（P7）</t>
    <phoneticPr fontId="1"/>
  </si>
  <si>
    <t>（P6）</t>
    <phoneticPr fontId="1"/>
  </si>
  <si>
    <t>1．本体･ポケット</t>
    <phoneticPr fontId="1"/>
  </si>
  <si>
    <t>2．底布</t>
    <phoneticPr fontId="1"/>
  </si>
  <si>
    <t>3．持ち手ﾃｰﾌﾟ</t>
    <phoneticPr fontId="1"/>
  </si>
  <si>
    <t>1.本体・ポケット</t>
    <rPh sb="2" eb="4">
      <t>ホンタイ</t>
    </rPh>
    <phoneticPr fontId="1"/>
  </si>
  <si>
    <t>2.底布</t>
    <rPh sb="2" eb="3">
      <t>ソコ</t>
    </rPh>
    <rPh sb="3" eb="4">
      <t>ヌノ</t>
    </rPh>
    <phoneticPr fontId="1"/>
  </si>
  <si>
    <t>3.持ち手テープ</t>
    <rPh sb="2" eb="3">
      <t>モ</t>
    </rPh>
    <rPh sb="4" eb="5">
      <t>テ</t>
    </rPh>
    <phoneticPr fontId="1"/>
  </si>
  <si>
    <t>※ 薄い黄色の部分は保護をしているため入力できません。</t>
    <rPh sb="2" eb="3">
      <t>ウス</t>
    </rPh>
    <rPh sb="4" eb="6">
      <t>キイロ</t>
    </rPh>
    <rPh sb="7" eb="9">
      <t>ブブン</t>
    </rPh>
    <rPh sb="10" eb="12">
      <t>ホゴ</t>
    </rPh>
    <rPh sb="19" eb="21">
      <t>ニュウリョク</t>
    </rPh>
    <phoneticPr fontId="1"/>
  </si>
  <si>
    <r>
      <t>◆ ご希望の欄に</t>
    </r>
    <r>
      <rPr>
        <b/>
        <sz val="11"/>
        <color rgb="FFFF0000"/>
        <rFont val="ＭＳ Ｐゴシック"/>
        <family val="3"/>
        <charset val="128"/>
      </rPr>
      <t>数字の「1」</t>
    </r>
    <r>
      <rPr>
        <sz val="11"/>
        <rFont val="ＭＳ Ｐゴシック"/>
        <family val="3"/>
        <charset val="128"/>
      </rPr>
      <t>を入力してください</t>
    </r>
    <rPh sb="3" eb="5">
      <t>キボウ</t>
    </rPh>
    <rPh sb="6" eb="7">
      <t>ラン</t>
    </rPh>
    <rPh sb="8" eb="10">
      <t>スウジ</t>
    </rPh>
    <rPh sb="15" eb="17">
      <t>ニュウリョク</t>
    </rPh>
    <phoneticPr fontId="1"/>
  </si>
  <si>
    <t>クラス集計
もくじ</t>
    <rPh sb="3" eb="5">
      <t>シュウケイ</t>
    </rPh>
    <phoneticPr fontId="1"/>
  </si>
  <si>
    <t>　　　　　色柄名
　　組</t>
    <rPh sb="5" eb="6">
      <t>イロ</t>
    </rPh>
    <rPh sb="6" eb="7">
      <t>ガラ</t>
    </rPh>
    <rPh sb="7" eb="8">
      <t>メイ</t>
    </rPh>
    <rPh sb="11" eb="12">
      <t>ク</t>
    </rPh>
    <phoneticPr fontId="1"/>
  </si>
  <si>
    <t>名　　前</t>
    <rPh sb="0" eb="1">
      <t>ナ</t>
    </rPh>
    <rPh sb="3" eb="4">
      <t>マエ</t>
    </rPh>
    <phoneticPr fontId="1"/>
  </si>
  <si>
    <t>合計</t>
    <rPh sb="0" eb="1">
      <t>ア</t>
    </rPh>
    <rPh sb="1" eb="2">
      <t>ケイ</t>
    </rPh>
    <phoneticPr fontId="1"/>
  </si>
  <si>
    <t>モス</t>
    <phoneticPr fontId="1"/>
  </si>
  <si>
    <t>※ 色柄名は、一部略しています。（「モスグリーン」→「モス」）</t>
    <rPh sb="2" eb="5">
      <t>イロガラメイ</t>
    </rPh>
    <rPh sb="7" eb="9">
      <t>イチブ</t>
    </rPh>
    <rPh sb="9" eb="10">
      <t>リャク</t>
    </rPh>
    <phoneticPr fontId="1"/>
  </si>
  <si>
    <t>ﾋﾟﾝｸ</t>
  </si>
  <si>
    <t>ﾚﾓﾝ</t>
  </si>
  <si>
    <t>ｸﾞﾚｰ</t>
  </si>
  <si>
    <t>ﾓｽｸﾞﾘｰﾝ</t>
    <phoneticPr fontId="1"/>
  </si>
  <si>
    <t>ﾍﾞｰｼﾞｭ</t>
  </si>
  <si>
    <t>ﾌﾞﾙｰ</t>
  </si>
  <si>
    <t>　</t>
    <phoneticPr fontId="1"/>
  </si>
  <si>
    <t>色柄名</t>
  </si>
  <si>
    <t>№</t>
  </si>
  <si>
    <t>クラス集計1</t>
    <rPh sb="3" eb="5">
      <t>シュウケイ</t>
    </rPh>
    <phoneticPr fontId="1"/>
  </si>
  <si>
    <t>クラス集計2</t>
    <rPh sb="3" eb="5">
      <t>シュウケイ</t>
    </rPh>
    <phoneticPr fontId="1"/>
  </si>
  <si>
    <t>クラス集計3</t>
    <rPh sb="3" eb="5">
      <t>シュウケイ</t>
    </rPh>
    <phoneticPr fontId="1"/>
  </si>
  <si>
    <t>クラス集計4</t>
    <rPh sb="3" eb="5">
      <t>シュウケイ</t>
    </rPh>
    <phoneticPr fontId="1"/>
  </si>
  <si>
    <t>クラス集計5</t>
    <rPh sb="3" eb="5">
      <t>シュウケイ</t>
    </rPh>
    <phoneticPr fontId="1"/>
  </si>
  <si>
    <t>クラス集計6</t>
    <rPh sb="3" eb="5">
      <t>シュウケイ</t>
    </rPh>
    <phoneticPr fontId="1"/>
  </si>
  <si>
    <t>クラス集計7</t>
    <rPh sb="3" eb="5">
      <t>シュウケイ</t>
    </rPh>
    <phoneticPr fontId="1"/>
  </si>
  <si>
    <t>クラス集計8</t>
    <rPh sb="3" eb="5">
      <t>シュウケイ</t>
    </rPh>
    <phoneticPr fontId="1"/>
  </si>
  <si>
    <t>クラス集計9</t>
    <rPh sb="3" eb="5">
      <t>シュウケイ</t>
    </rPh>
    <phoneticPr fontId="1"/>
  </si>
  <si>
    <t>クラス集計10</t>
    <rPh sb="3" eb="5">
      <t>シュウケイ</t>
    </rPh>
    <phoneticPr fontId="1"/>
  </si>
  <si>
    <t>yu1</t>
    <phoneticPr fontId="1"/>
  </si>
  <si>
    <t>yu2</t>
  </si>
  <si>
    <t>yu3</t>
  </si>
  <si>
    <t>yu4</t>
  </si>
  <si>
    <t>yu5</t>
  </si>
  <si>
    <t>yu6</t>
  </si>
  <si>
    <t>yu7</t>
  </si>
  <si>
    <t>yu8</t>
  </si>
  <si>
    <t>yu9</t>
  </si>
  <si>
    <t>yu10</t>
  </si>
  <si>
    <t>yu11</t>
  </si>
  <si>
    <t>yu12</t>
  </si>
  <si>
    <t>yu13</t>
  </si>
  <si>
    <t>yu14</t>
  </si>
  <si>
    <t>yu15</t>
  </si>
  <si>
    <t>yu16</t>
  </si>
  <si>
    <t>yu17</t>
  </si>
  <si>
    <t>yu18</t>
  </si>
  <si>
    <t>yu19</t>
  </si>
  <si>
    <t>yu20</t>
  </si>
  <si>
    <t>yu21</t>
  </si>
  <si>
    <t>yu22</t>
  </si>
  <si>
    <t>yu23</t>
  </si>
  <si>
    <t>yu24</t>
  </si>
  <si>
    <t>yu25</t>
  </si>
  <si>
    <t>yu26</t>
  </si>
  <si>
    <t>yu27</t>
  </si>
  <si>
    <t>yu28</t>
  </si>
  <si>
    <t>yu29</t>
  </si>
  <si>
    <t>yu30</t>
  </si>
  <si>
    <t>yu31</t>
  </si>
  <si>
    <t>yu32</t>
  </si>
  <si>
    <t>yu33</t>
  </si>
  <si>
    <t>yu34</t>
  </si>
  <si>
    <t>yu35</t>
  </si>
  <si>
    <t>yu36</t>
  </si>
  <si>
    <t>yu37</t>
  </si>
  <si>
    <t>yu38</t>
  </si>
  <si>
    <t>yu39</t>
  </si>
  <si>
    <t>yu40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</si>
</sst>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HGP創英角ｺﾞｼｯｸUB"/>
      <family val="3"/>
      <charset val="128"/>
    </font>
    <font>
      <sz val="14"/>
      <name val="HGP創英角ｺﾞｼｯｸUB"/>
      <family val="3"/>
      <charset val="128"/>
    </font>
    <font>
      <sz val="1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</font>
    <font>
      <sz val="13"/>
      <name val="HGP創英角ｺﾞｼｯｸUB"/>
      <family val="3"/>
      <charset val="128"/>
    </font>
    <font>
      <b/>
      <sz val="11"/>
      <color theme="0"/>
      <name val="ＭＳ Ｐゴシック"/>
      <family val="3"/>
      <charset val="128"/>
    </font>
    <font>
      <sz val="14"/>
      <name val="HGS創英角ｺﾞｼｯｸUB"/>
      <family val="3"/>
      <charset val="128"/>
    </font>
    <font>
      <sz val="12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HGP創英角ｺﾞｼｯｸUB"/>
      <family val="3"/>
      <charset val="128"/>
    </font>
    <font>
      <b/>
      <sz val="16"/>
      <color rgb="FF00808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rgb="FF009999"/>
      <name val="ＭＳ Ｐゴシック"/>
      <family val="3"/>
      <charset val="128"/>
    </font>
    <font>
      <b/>
      <sz val="14"/>
      <color rgb="FF00808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12"/>
      <color theme="10"/>
      <name val="HGS創英角ｺﾞｼｯｸUB"/>
      <family val="3"/>
      <charset val="128"/>
    </font>
    <font>
      <sz val="16"/>
      <name val="HGP創英角ｺﾞｼｯｸUB"/>
      <family val="3"/>
      <charset val="128"/>
    </font>
    <font>
      <b/>
      <sz val="13"/>
      <color rgb="FF00808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7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theme="1" tint="0.499984740745262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215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176" fontId="5" fillId="0" borderId="22" xfId="0" applyNumberFormat="1" applyFont="1" applyBorder="1" applyAlignment="1">
      <alignment horizontal="center" vertical="center"/>
    </xf>
    <xf numFmtId="176" fontId="5" fillId="0" borderId="20" xfId="0" applyNumberFormat="1" applyFont="1" applyBorder="1" applyAlignment="1">
      <alignment horizontal="center" vertical="center"/>
    </xf>
    <xf numFmtId="176" fontId="5" fillId="0" borderId="2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shrinkToFit="1"/>
    </xf>
    <xf numFmtId="0" fontId="10" fillId="0" borderId="0" xfId="0" applyFont="1" applyAlignment="1">
      <alignment horizontal="right"/>
    </xf>
    <xf numFmtId="0" fontId="10" fillId="0" borderId="0" xfId="0" applyFont="1"/>
    <xf numFmtId="49" fontId="5" fillId="0" borderId="39" xfId="0" applyNumberFormat="1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0" borderId="48" xfId="0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49" fontId="5" fillId="0" borderId="47" xfId="0" applyNumberFormat="1" applyFont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32" xfId="0" applyBorder="1" applyAlignment="1">
      <alignment vertical="center"/>
    </xf>
    <xf numFmtId="0" fontId="0" fillId="0" borderId="32" xfId="0" applyBorder="1"/>
    <xf numFmtId="176" fontId="0" fillId="0" borderId="0" xfId="0" applyNumberFormat="1" applyAlignment="1">
      <alignment horizontal="center"/>
    </xf>
    <xf numFmtId="176" fontId="7" fillId="0" borderId="0" xfId="0" applyNumberFormat="1" applyFont="1" applyAlignment="1">
      <alignment horizontal="center" vertical="center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0" fillId="3" borderId="3" xfId="0" applyNumberFormat="1" applyFill="1" applyBorder="1" applyAlignment="1" applyProtection="1">
      <alignment horizontal="center" vertical="center" shrinkToFit="1"/>
      <protection locked="0"/>
    </xf>
    <xf numFmtId="49" fontId="0" fillId="3" borderId="26" xfId="0" applyNumberFormat="1" applyFill="1" applyBorder="1" applyAlignment="1" applyProtection="1">
      <alignment horizontal="center" vertical="center" shrinkToFit="1"/>
      <protection locked="0"/>
    </xf>
    <xf numFmtId="49" fontId="0" fillId="0" borderId="50" xfId="0" applyNumberFormat="1" applyBorder="1" applyAlignment="1">
      <alignment horizontal="center" vertical="center" shrinkToFit="1"/>
    </xf>
    <xf numFmtId="49" fontId="0" fillId="3" borderId="50" xfId="0" applyNumberFormat="1" applyFill="1" applyBorder="1" applyAlignment="1">
      <alignment horizontal="center" vertical="center" shrinkToFit="1"/>
    </xf>
    <xf numFmtId="49" fontId="0" fillId="3" borderId="60" xfId="0" applyNumberFormat="1" applyFill="1" applyBorder="1" applyAlignment="1">
      <alignment horizontal="center" vertical="center" shrinkToFit="1"/>
    </xf>
    <xf numFmtId="49" fontId="11" fillId="3" borderId="14" xfId="0" quotePrefix="1" applyNumberFormat="1" applyFont="1" applyFill="1" applyBorder="1" applyAlignment="1">
      <alignment horizontal="center" vertical="center" wrapText="1"/>
    </xf>
    <xf numFmtId="0" fontId="11" fillId="3" borderId="35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12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0" fillId="4" borderId="0" xfId="0" applyFill="1"/>
    <xf numFmtId="0" fontId="4" fillId="4" borderId="0" xfId="0" applyFont="1" applyFill="1"/>
    <xf numFmtId="0" fontId="9" fillId="4" borderId="2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9" fillId="4" borderId="2" xfId="0" applyFont="1" applyFill="1" applyBorder="1" applyAlignment="1">
      <alignment horizontal="right"/>
    </xf>
    <xf numFmtId="0" fontId="9" fillId="4" borderId="2" xfId="0" applyFont="1" applyFill="1" applyBorder="1"/>
    <xf numFmtId="0" fontId="9" fillId="4" borderId="0" xfId="0" applyFont="1" applyFill="1" applyAlignment="1">
      <alignment horizontal="right"/>
    </xf>
    <xf numFmtId="0" fontId="10" fillId="4" borderId="0" xfId="0" applyFont="1" applyFill="1" applyAlignment="1">
      <alignment horizontal="center" wrapText="1"/>
    </xf>
    <xf numFmtId="0" fontId="10" fillId="4" borderId="0" xfId="0" applyFont="1" applyFill="1" applyAlignment="1">
      <alignment horizontal="center"/>
    </xf>
    <xf numFmtId="0" fontId="9" fillId="4" borderId="0" xfId="0" applyFont="1" applyFill="1"/>
    <xf numFmtId="0" fontId="0" fillId="4" borderId="0" xfId="0" applyFill="1" applyAlignment="1">
      <alignment horizontal="right"/>
    </xf>
    <xf numFmtId="0" fontId="11" fillId="4" borderId="5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/>
    </xf>
    <xf numFmtId="0" fontId="11" fillId="4" borderId="43" xfId="0" applyFont="1" applyFill="1" applyBorder="1" applyAlignment="1">
      <alignment horizontal="center" vertical="center" wrapText="1"/>
    </xf>
    <xf numFmtId="0" fontId="0" fillId="4" borderId="41" xfId="0" applyFill="1" applyBorder="1" applyAlignment="1">
      <alignment horizontal="center" vertical="center"/>
    </xf>
    <xf numFmtId="176" fontId="0" fillId="4" borderId="9" xfId="0" applyNumberFormat="1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0" fontId="0" fillId="4" borderId="33" xfId="0" applyFill="1" applyBorder="1" applyAlignment="1">
      <alignment horizontal="center"/>
    </xf>
    <xf numFmtId="0" fontId="0" fillId="4" borderId="34" xfId="0" applyFill="1" applyBorder="1" applyAlignment="1">
      <alignment horizontal="center" vertical="center"/>
    </xf>
    <xf numFmtId="176" fontId="0" fillId="4" borderId="10" xfId="0" applyNumberForma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49" fontId="11" fillId="0" borderId="44" xfId="0" applyNumberFormat="1" applyFont="1" applyBorder="1" applyAlignment="1">
      <alignment horizontal="center" vertical="center"/>
    </xf>
    <xf numFmtId="49" fontId="11" fillId="3" borderId="16" xfId="0" applyNumberFormat="1" applyFont="1" applyFill="1" applyBorder="1" applyAlignment="1">
      <alignment horizontal="center" vertical="center"/>
    </xf>
    <xf numFmtId="49" fontId="11" fillId="0" borderId="16" xfId="0" applyNumberFormat="1" applyFont="1" applyBorder="1" applyAlignment="1">
      <alignment horizontal="center" vertical="center"/>
    </xf>
    <xf numFmtId="49" fontId="11" fillId="3" borderId="17" xfId="0" applyNumberFormat="1" applyFont="1" applyFill="1" applyBorder="1" applyAlignment="1">
      <alignment horizontal="center" vertical="center"/>
    </xf>
    <xf numFmtId="49" fontId="11" fillId="0" borderId="57" xfId="0" applyNumberFormat="1" applyFont="1" applyBorder="1" applyAlignment="1">
      <alignment horizontal="center" vertical="center"/>
    </xf>
    <xf numFmtId="0" fontId="0" fillId="0" borderId="45" xfId="0" applyBorder="1" applyAlignment="1" applyProtection="1">
      <alignment horizontal="center" vertical="center" shrinkToFit="1"/>
      <protection locked="0"/>
    </xf>
    <xf numFmtId="0" fontId="0" fillId="3" borderId="38" xfId="0" applyFill="1" applyBorder="1" applyAlignment="1" applyProtection="1">
      <alignment horizontal="center" vertical="center" shrinkToFit="1"/>
      <protection locked="0"/>
    </xf>
    <xf numFmtId="0" fontId="0" fillId="0" borderId="58" xfId="0" applyBorder="1" applyAlignment="1">
      <alignment horizontal="center" vertical="center" shrinkToFit="1"/>
    </xf>
    <xf numFmtId="0" fontId="0" fillId="3" borderId="59" xfId="0" applyFill="1" applyBorder="1" applyAlignment="1">
      <alignment horizontal="center" vertical="center" shrinkToFit="1"/>
    </xf>
    <xf numFmtId="0" fontId="0" fillId="3" borderId="50" xfId="0" applyFill="1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3" borderId="52" xfId="0" applyFill="1" applyBorder="1" applyAlignment="1">
      <alignment horizontal="center" vertical="center" shrinkToFit="1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right"/>
    </xf>
    <xf numFmtId="0" fontId="9" fillId="0" borderId="2" xfId="0" applyFont="1" applyBorder="1"/>
    <xf numFmtId="0" fontId="9" fillId="0" borderId="0" xfId="0" applyFont="1"/>
    <xf numFmtId="0" fontId="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1" fillId="3" borderId="5" xfId="0" applyFont="1" applyFill="1" applyBorder="1" applyAlignment="1">
      <alignment horizontal="center" vertical="center"/>
    </xf>
    <xf numFmtId="0" fontId="5" fillId="0" borderId="41" xfId="0" applyFont="1" applyBorder="1" applyAlignment="1" applyProtection="1">
      <alignment horizontal="center" vertical="center"/>
      <protection locked="0"/>
    </xf>
    <xf numFmtId="176" fontId="0" fillId="0" borderId="9" xfId="0" applyNumberForma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176" fontId="0" fillId="0" borderId="1" xfId="0" applyNumberForma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176" fontId="0" fillId="0" borderId="10" xfId="0" applyNumberFormat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176" fontId="0" fillId="4" borderId="9" xfId="0" applyNumberFormat="1" applyFill="1" applyBorder="1" applyAlignment="1" applyProtection="1">
      <alignment horizontal="center" vertical="center"/>
      <protection locked="0"/>
    </xf>
    <xf numFmtId="176" fontId="0" fillId="4" borderId="1" xfId="0" applyNumberFormat="1" applyFill="1" applyBorder="1" applyAlignment="1" applyProtection="1">
      <alignment horizontal="center" vertical="center"/>
      <protection locked="0"/>
    </xf>
    <xf numFmtId="176" fontId="0" fillId="4" borderId="10" xfId="0" applyNumberFormat="1" applyFill="1" applyBorder="1" applyAlignment="1" applyProtection="1">
      <alignment horizontal="center" vertical="center"/>
      <protection locked="0"/>
    </xf>
    <xf numFmtId="0" fontId="11" fillId="3" borderId="5" xfId="0" applyFont="1" applyFill="1" applyBorder="1" applyAlignment="1">
      <alignment horizontal="center" vertical="center" wrapText="1"/>
    </xf>
    <xf numFmtId="0" fontId="0" fillId="0" borderId="5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9" fillId="0" borderId="2" xfId="0" applyFont="1" applyBorder="1" applyAlignment="1">
      <alignment horizontal="left"/>
    </xf>
    <xf numFmtId="0" fontId="0" fillId="0" borderId="0" xfId="0" applyAlignment="1">
      <alignment wrapText="1"/>
    </xf>
    <xf numFmtId="0" fontId="16" fillId="0" borderId="0" xfId="0" applyFont="1" applyAlignment="1">
      <alignment vertical="top"/>
    </xf>
    <xf numFmtId="0" fontId="18" fillId="4" borderId="0" xfId="0" applyFont="1" applyFill="1" applyAlignment="1">
      <alignment vertical="center"/>
    </xf>
    <xf numFmtId="0" fontId="13" fillId="0" borderId="0" xfId="1" applyAlignment="1" applyProtection="1">
      <alignment horizontal="right"/>
      <protection locked="0"/>
    </xf>
    <xf numFmtId="0" fontId="0" fillId="4" borderId="0" xfId="0" applyFill="1" applyProtection="1">
      <protection locked="0"/>
    </xf>
    <xf numFmtId="0" fontId="0" fillId="0" borderId="0" xfId="0" applyAlignment="1" applyProtection="1">
      <alignment vertical="center"/>
      <protection locked="0"/>
    </xf>
    <xf numFmtId="0" fontId="19" fillId="4" borderId="5" xfId="0" applyFont="1" applyFill="1" applyBorder="1" applyAlignment="1">
      <alignment horizontal="center" vertical="center" wrapText="1"/>
    </xf>
    <xf numFmtId="0" fontId="14" fillId="0" borderId="62" xfId="0" applyFont="1" applyBorder="1" applyAlignment="1">
      <alignment horizontal="center" vertical="center" wrapText="1" shrinkToFit="1"/>
    </xf>
    <xf numFmtId="0" fontId="21" fillId="0" borderId="63" xfId="1" applyFont="1" applyFill="1" applyBorder="1" applyAlignment="1" applyProtection="1">
      <alignment horizontal="center" vertical="center"/>
      <protection locked="0"/>
    </xf>
    <xf numFmtId="0" fontId="21" fillId="0" borderId="64" xfId="1" applyFont="1" applyFill="1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4" borderId="54" xfId="0" applyFill="1" applyBorder="1" applyAlignment="1">
      <alignment vertical="center" wrapText="1"/>
    </xf>
    <xf numFmtId="0" fontId="0" fillId="3" borderId="54" xfId="0" applyFill="1" applyBorder="1" applyAlignment="1">
      <alignment vertical="center" wrapText="1"/>
    </xf>
    <xf numFmtId="0" fontId="0" fillId="0" borderId="42" xfId="0" applyBorder="1" applyAlignment="1">
      <alignment horizontal="center" vertical="center"/>
    </xf>
    <xf numFmtId="0" fontId="11" fillId="3" borderId="43" xfId="0" applyFont="1" applyFill="1" applyBorder="1" applyAlignment="1">
      <alignment horizontal="center" vertical="center" wrapText="1"/>
    </xf>
    <xf numFmtId="0" fontId="19" fillId="4" borderId="31" xfId="0" quotePrefix="1" applyFont="1" applyFill="1" applyBorder="1" applyAlignment="1">
      <alignment horizontal="center" vertical="center" shrinkToFit="1"/>
    </xf>
    <xf numFmtId="0" fontId="19" fillId="4" borderId="7" xfId="0" quotePrefix="1" applyFont="1" applyFill="1" applyBorder="1" applyAlignment="1">
      <alignment horizontal="center" vertical="center" shrinkToFit="1"/>
    </xf>
    <xf numFmtId="0" fontId="19" fillId="4" borderId="14" xfId="0" quotePrefix="1" applyFont="1" applyFill="1" applyBorder="1" applyAlignment="1">
      <alignment horizontal="center" vertical="center" shrinkToFit="1"/>
    </xf>
    <xf numFmtId="0" fontId="19" fillId="4" borderId="29" xfId="0" applyFont="1" applyFill="1" applyBorder="1" applyAlignment="1">
      <alignment horizontal="center" vertical="center" shrinkToFit="1"/>
    </xf>
    <xf numFmtId="0" fontId="19" fillId="4" borderId="15" xfId="0" applyFont="1" applyFill="1" applyBorder="1" applyAlignment="1">
      <alignment horizontal="center" vertical="center" shrinkToFit="1"/>
    </xf>
    <xf numFmtId="0" fontId="19" fillId="4" borderId="29" xfId="0" applyFont="1" applyFill="1" applyBorder="1" applyAlignment="1">
      <alignment horizontal="center" vertical="center" wrapText="1" shrinkToFit="1"/>
    </xf>
    <xf numFmtId="0" fontId="19" fillId="4" borderId="7" xfId="0" quotePrefix="1" applyFont="1" applyFill="1" applyBorder="1" applyAlignment="1">
      <alignment horizontal="center" vertical="center" wrapText="1" shrinkToFit="1"/>
    </xf>
    <xf numFmtId="0" fontId="19" fillId="4" borderId="40" xfId="0" applyFont="1" applyFill="1" applyBorder="1" applyAlignment="1">
      <alignment horizontal="center" vertical="center" shrinkToFit="1"/>
    </xf>
    <xf numFmtId="0" fontId="19" fillId="4" borderId="10" xfId="0" quotePrefix="1" applyFont="1" applyFill="1" applyBorder="1" applyAlignment="1">
      <alignment horizontal="center" vertical="center" shrinkToFit="1"/>
    </xf>
    <xf numFmtId="0" fontId="19" fillId="4" borderId="18" xfId="0" applyFont="1" applyFill="1" applyBorder="1" applyAlignment="1">
      <alignment horizontal="center" vertical="center" shrinkToFit="1"/>
    </xf>
    <xf numFmtId="176" fontId="19" fillId="4" borderId="31" xfId="0" quotePrefix="1" applyNumberFormat="1" applyFont="1" applyFill="1" applyBorder="1" applyAlignment="1">
      <alignment horizontal="center" vertical="center" shrinkToFit="1"/>
    </xf>
    <xf numFmtId="176" fontId="19" fillId="4" borderId="7" xfId="0" quotePrefix="1" applyNumberFormat="1" applyFont="1" applyFill="1" applyBorder="1" applyAlignment="1">
      <alignment horizontal="center" vertical="center" shrinkToFit="1"/>
    </xf>
    <xf numFmtId="176" fontId="19" fillId="4" borderId="14" xfId="0" quotePrefix="1" applyNumberFormat="1" applyFont="1" applyFill="1" applyBorder="1" applyAlignment="1">
      <alignment horizontal="center" vertical="center" shrinkToFit="1"/>
    </xf>
    <xf numFmtId="176" fontId="19" fillId="4" borderId="29" xfId="0" applyNumberFormat="1" applyFont="1" applyFill="1" applyBorder="1" applyAlignment="1">
      <alignment horizontal="center" vertical="center" shrinkToFit="1"/>
    </xf>
    <xf numFmtId="176" fontId="19" fillId="4" borderId="15" xfId="0" applyNumberFormat="1" applyFont="1" applyFill="1" applyBorder="1" applyAlignment="1">
      <alignment horizontal="center" vertical="center" shrinkToFit="1"/>
    </xf>
    <xf numFmtId="176" fontId="19" fillId="4" borderId="40" xfId="0" applyNumberFormat="1" applyFont="1" applyFill="1" applyBorder="1" applyAlignment="1">
      <alignment horizontal="center" vertical="center" shrinkToFit="1"/>
    </xf>
    <xf numFmtId="176" fontId="19" fillId="4" borderId="10" xfId="0" quotePrefix="1" applyNumberFormat="1" applyFont="1" applyFill="1" applyBorder="1" applyAlignment="1">
      <alignment horizontal="center" vertical="center" shrinkToFit="1"/>
    </xf>
    <xf numFmtId="176" fontId="19" fillId="4" borderId="18" xfId="0" applyNumberFormat="1" applyFont="1" applyFill="1" applyBorder="1" applyAlignment="1">
      <alignment horizontal="center" vertical="center" shrinkToFit="1"/>
    </xf>
    <xf numFmtId="0" fontId="22" fillId="0" borderId="0" xfId="0" applyFont="1" applyAlignment="1">
      <alignment vertical="center"/>
    </xf>
    <xf numFmtId="0" fontId="17" fillId="0" borderId="49" xfId="0" applyFont="1" applyBorder="1" applyAlignment="1">
      <alignment vertical="center" wrapText="1"/>
    </xf>
    <xf numFmtId="0" fontId="17" fillId="0" borderId="30" xfId="0" applyFont="1" applyBorder="1" applyAlignment="1">
      <alignment vertical="center" wrapText="1"/>
    </xf>
    <xf numFmtId="0" fontId="0" fillId="0" borderId="23" xfId="0" applyBorder="1" applyAlignment="1">
      <alignment vertical="center"/>
    </xf>
    <xf numFmtId="0" fontId="17" fillId="0" borderId="32" xfId="0" applyFont="1" applyBorder="1" applyAlignment="1">
      <alignment vertical="center"/>
    </xf>
    <xf numFmtId="0" fontId="17" fillId="0" borderId="49" xfId="0" applyFont="1" applyBorder="1" applyAlignment="1">
      <alignment vertical="center"/>
    </xf>
    <xf numFmtId="0" fontId="17" fillId="0" borderId="30" xfId="0" applyFont="1" applyBorder="1" applyAlignment="1">
      <alignment vertical="center"/>
    </xf>
    <xf numFmtId="0" fontId="17" fillId="0" borderId="65" xfId="0" applyFont="1" applyBorder="1" applyAlignment="1">
      <alignment vertical="center"/>
    </xf>
    <xf numFmtId="0" fontId="0" fillId="0" borderId="66" xfId="0" applyBorder="1" applyAlignment="1">
      <alignment horizontal="center" vertical="center"/>
    </xf>
    <xf numFmtId="0" fontId="0" fillId="0" borderId="65" xfId="0" applyBorder="1" applyAlignment="1">
      <alignment vertical="center"/>
    </xf>
    <xf numFmtId="0" fontId="17" fillId="0" borderId="36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vertical="center"/>
    </xf>
    <xf numFmtId="0" fontId="0" fillId="0" borderId="39" xfId="0" applyBorder="1" applyAlignment="1">
      <alignment horizontal="center" vertical="center"/>
    </xf>
    <xf numFmtId="0" fontId="0" fillId="0" borderId="69" xfId="0" applyBorder="1" applyAlignment="1">
      <alignment vertical="center"/>
    </xf>
    <xf numFmtId="0" fontId="0" fillId="0" borderId="6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6" xfId="0" applyBorder="1"/>
    <xf numFmtId="0" fontId="0" fillId="0" borderId="24" xfId="0" applyBorder="1" applyAlignment="1">
      <alignment vertical="center"/>
    </xf>
    <xf numFmtId="0" fontId="0" fillId="0" borderId="70" xfId="0" applyBorder="1" applyAlignment="1">
      <alignment vertical="center"/>
    </xf>
    <xf numFmtId="0" fontId="0" fillId="0" borderId="72" xfId="0" applyBorder="1" applyAlignment="1">
      <alignment vertical="center"/>
    </xf>
    <xf numFmtId="49" fontId="0" fillId="0" borderId="53" xfId="0" applyNumberFormat="1" applyBorder="1" applyAlignment="1">
      <alignment horizontal="center" vertical="center" shrinkToFit="1"/>
    </xf>
    <xf numFmtId="49" fontId="0" fillId="0" borderId="73" xfId="0" applyNumberFormat="1" applyBorder="1" applyAlignment="1">
      <alignment horizontal="center" vertical="center" shrinkToFit="1"/>
    </xf>
    <xf numFmtId="49" fontId="5" fillId="0" borderId="53" xfId="0" applyNumberFormat="1" applyFont="1" applyBorder="1" applyAlignment="1">
      <alignment vertical="center"/>
    </xf>
    <xf numFmtId="0" fontId="0" fillId="0" borderId="71" xfId="0" applyBorder="1" applyAlignment="1">
      <alignment horizontal="center" vertical="center" shrinkToFit="1"/>
    </xf>
    <xf numFmtId="0" fontId="0" fillId="0" borderId="68" xfId="0" applyBorder="1" applyAlignment="1">
      <alignment vertical="center" shrinkToFit="1"/>
    </xf>
    <xf numFmtId="0" fontId="0" fillId="0" borderId="67" xfId="0" applyBorder="1" applyAlignment="1">
      <alignment vertical="center" shrinkToFit="1"/>
    </xf>
    <xf numFmtId="0" fontId="22" fillId="4" borderId="0" xfId="0" applyFont="1" applyFill="1" applyAlignment="1">
      <alignment vertical="center"/>
    </xf>
    <xf numFmtId="0" fontId="23" fillId="0" borderId="32" xfId="0" applyFont="1" applyBorder="1" applyAlignment="1">
      <alignment horizontal="center" vertical="center"/>
    </xf>
    <xf numFmtId="0" fontId="23" fillId="0" borderId="32" xfId="0" applyFont="1" applyBorder="1" applyAlignment="1">
      <alignment vertical="center"/>
    </xf>
    <xf numFmtId="0" fontId="0" fillId="0" borderId="25" xfId="0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0" fillId="4" borderId="42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0" xfId="1" applyAlignment="1" applyProtection="1">
      <alignment horizontal="right" wrapText="1"/>
      <protection locked="0"/>
    </xf>
    <xf numFmtId="0" fontId="16" fillId="4" borderId="0" xfId="0" applyFont="1" applyFill="1" applyAlignment="1">
      <alignment horizontal="center" vertical="top"/>
    </xf>
    <xf numFmtId="49" fontId="5" fillId="0" borderId="19" xfId="0" applyNumberFormat="1" applyFont="1" applyBorder="1" applyAlignment="1">
      <alignment horizontal="center" vertical="center"/>
    </xf>
    <xf numFmtId="49" fontId="5" fillId="0" borderId="37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5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1" xfId="0" applyBorder="1" applyAlignment="1">
      <alignment horizontal="center"/>
    </xf>
    <xf numFmtId="0" fontId="0" fillId="0" borderId="39" xfId="0" applyBorder="1" applyAlignment="1">
      <alignment horizontal="center"/>
    </xf>
    <xf numFmtId="0" fontId="10" fillId="2" borderId="2" xfId="0" applyFont="1" applyFill="1" applyBorder="1" applyAlignment="1" applyProtection="1">
      <alignment horizontal="center" wrapText="1"/>
      <protection locked="0"/>
    </xf>
    <xf numFmtId="176" fontId="10" fillId="4" borderId="2" xfId="0" applyNumberFormat="1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 wrapText="1"/>
    </xf>
    <xf numFmtId="0" fontId="10" fillId="4" borderId="2" xfId="0" applyFont="1" applyFill="1" applyBorder="1" applyAlignment="1" applyProtection="1">
      <alignment horizontal="center" wrapText="1"/>
      <protection locked="0"/>
    </xf>
    <xf numFmtId="0" fontId="10" fillId="0" borderId="2" xfId="0" applyFont="1" applyBorder="1" applyAlignment="1">
      <alignment horizontal="center" wrapText="1"/>
    </xf>
    <xf numFmtId="0" fontId="10" fillId="0" borderId="2" xfId="0" applyFont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center"/>
    </xf>
  </cellXfs>
  <cellStyles count="2">
    <cellStyle name="ハイパーリンク" xfId="1" builtinId="8"/>
    <cellStyle name="標準" xfId="0" builtinId="0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colors>
    <mruColors>
      <color rgb="FF008080"/>
      <color rgb="FFFF5050"/>
      <color rgb="FFFF9999"/>
      <color rgb="FFFFFFF7"/>
      <color rgb="FFFFCCCC"/>
      <color rgb="FFFFF3E7"/>
      <color rgb="FFFFFFEF"/>
      <color rgb="FF009999"/>
      <color rgb="FFFFFFE5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image" Target="../media/image34.jpeg"/><Relationship Id="rId21" Type="http://schemas.openxmlformats.org/officeDocument/2006/relationships/image" Target="../media/image29.jpeg"/><Relationship Id="rId34" Type="http://schemas.openxmlformats.org/officeDocument/2006/relationships/image" Target="../media/image42.jpeg"/><Relationship Id="rId42" Type="http://schemas.openxmlformats.org/officeDocument/2006/relationships/image" Target="../media/image50.jpeg"/><Relationship Id="rId47" Type="http://schemas.openxmlformats.org/officeDocument/2006/relationships/image" Target="../media/image55.jpeg"/><Relationship Id="rId50" Type="http://schemas.openxmlformats.org/officeDocument/2006/relationships/image" Target="../media/image58.jpeg"/><Relationship Id="rId55" Type="http://schemas.openxmlformats.org/officeDocument/2006/relationships/image" Target="../media/image63.jpeg"/><Relationship Id="rId63" Type="http://schemas.openxmlformats.org/officeDocument/2006/relationships/image" Target="../media/image71.jpeg"/><Relationship Id="rId7" Type="http://schemas.openxmlformats.org/officeDocument/2006/relationships/image" Target="../media/image15.jpeg"/><Relationship Id="rId2" Type="http://schemas.openxmlformats.org/officeDocument/2006/relationships/image" Target="../media/image10.jpeg"/><Relationship Id="rId16" Type="http://schemas.openxmlformats.org/officeDocument/2006/relationships/image" Target="../media/image24.jpeg"/><Relationship Id="rId29" Type="http://schemas.openxmlformats.org/officeDocument/2006/relationships/image" Target="../media/image37.jpeg"/><Relationship Id="rId11" Type="http://schemas.openxmlformats.org/officeDocument/2006/relationships/image" Target="../media/image19.jpeg"/><Relationship Id="rId24" Type="http://schemas.openxmlformats.org/officeDocument/2006/relationships/image" Target="../media/image32.jpeg"/><Relationship Id="rId32" Type="http://schemas.openxmlformats.org/officeDocument/2006/relationships/image" Target="../media/image40.jpeg"/><Relationship Id="rId37" Type="http://schemas.openxmlformats.org/officeDocument/2006/relationships/image" Target="../media/image45.jpeg"/><Relationship Id="rId40" Type="http://schemas.openxmlformats.org/officeDocument/2006/relationships/image" Target="../media/image48.jpeg"/><Relationship Id="rId45" Type="http://schemas.openxmlformats.org/officeDocument/2006/relationships/image" Target="../media/image53.jpeg"/><Relationship Id="rId53" Type="http://schemas.openxmlformats.org/officeDocument/2006/relationships/image" Target="../media/image61.jpeg"/><Relationship Id="rId58" Type="http://schemas.openxmlformats.org/officeDocument/2006/relationships/image" Target="../media/image66.jpeg"/><Relationship Id="rId66" Type="http://schemas.openxmlformats.org/officeDocument/2006/relationships/image" Target="../media/image74.jpeg"/><Relationship Id="rId5" Type="http://schemas.openxmlformats.org/officeDocument/2006/relationships/image" Target="../media/image13.jpeg"/><Relationship Id="rId61" Type="http://schemas.openxmlformats.org/officeDocument/2006/relationships/image" Target="../media/image69.jpeg"/><Relationship Id="rId19" Type="http://schemas.openxmlformats.org/officeDocument/2006/relationships/image" Target="../media/image27.jpeg"/><Relationship Id="rId14" Type="http://schemas.openxmlformats.org/officeDocument/2006/relationships/image" Target="../media/image22.jpeg"/><Relationship Id="rId22" Type="http://schemas.openxmlformats.org/officeDocument/2006/relationships/image" Target="../media/image30.jpeg"/><Relationship Id="rId27" Type="http://schemas.openxmlformats.org/officeDocument/2006/relationships/image" Target="../media/image35.jpeg"/><Relationship Id="rId30" Type="http://schemas.openxmlformats.org/officeDocument/2006/relationships/image" Target="../media/image38.jpeg"/><Relationship Id="rId35" Type="http://schemas.openxmlformats.org/officeDocument/2006/relationships/image" Target="../media/image43.jpeg"/><Relationship Id="rId43" Type="http://schemas.openxmlformats.org/officeDocument/2006/relationships/image" Target="../media/image51.jpeg"/><Relationship Id="rId48" Type="http://schemas.openxmlformats.org/officeDocument/2006/relationships/image" Target="../media/image56.jpeg"/><Relationship Id="rId56" Type="http://schemas.openxmlformats.org/officeDocument/2006/relationships/image" Target="../media/image64.jpeg"/><Relationship Id="rId64" Type="http://schemas.openxmlformats.org/officeDocument/2006/relationships/image" Target="../media/image72.jpeg"/><Relationship Id="rId8" Type="http://schemas.openxmlformats.org/officeDocument/2006/relationships/image" Target="../media/image16.jpeg"/><Relationship Id="rId51" Type="http://schemas.openxmlformats.org/officeDocument/2006/relationships/image" Target="../media/image59.jpeg"/><Relationship Id="rId3" Type="http://schemas.openxmlformats.org/officeDocument/2006/relationships/image" Target="../media/image11.jpeg"/><Relationship Id="rId12" Type="http://schemas.openxmlformats.org/officeDocument/2006/relationships/image" Target="../media/image20.jpeg"/><Relationship Id="rId17" Type="http://schemas.openxmlformats.org/officeDocument/2006/relationships/image" Target="../media/image25.jpeg"/><Relationship Id="rId25" Type="http://schemas.openxmlformats.org/officeDocument/2006/relationships/image" Target="../media/image33.jpeg"/><Relationship Id="rId33" Type="http://schemas.openxmlformats.org/officeDocument/2006/relationships/image" Target="../media/image41.jpeg"/><Relationship Id="rId38" Type="http://schemas.openxmlformats.org/officeDocument/2006/relationships/image" Target="../media/image46.jpeg"/><Relationship Id="rId46" Type="http://schemas.openxmlformats.org/officeDocument/2006/relationships/image" Target="../media/image54.jpeg"/><Relationship Id="rId59" Type="http://schemas.openxmlformats.org/officeDocument/2006/relationships/image" Target="../media/image67.jpeg"/><Relationship Id="rId67" Type="http://schemas.openxmlformats.org/officeDocument/2006/relationships/image" Target="../media/image75.jpeg"/><Relationship Id="rId20" Type="http://schemas.openxmlformats.org/officeDocument/2006/relationships/image" Target="../media/image28.jpeg"/><Relationship Id="rId41" Type="http://schemas.openxmlformats.org/officeDocument/2006/relationships/image" Target="../media/image49.jpeg"/><Relationship Id="rId54" Type="http://schemas.openxmlformats.org/officeDocument/2006/relationships/image" Target="../media/image62.jpeg"/><Relationship Id="rId62" Type="http://schemas.openxmlformats.org/officeDocument/2006/relationships/image" Target="../media/image70.jpeg"/><Relationship Id="rId1" Type="http://schemas.openxmlformats.org/officeDocument/2006/relationships/image" Target="../media/image9.jpeg"/><Relationship Id="rId6" Type="http://schemas.openxmlformats.org/officeDocument/2006/relationships/image" Target="../media/image14.jpeg"/><Relationship Id="rId15" Type="http://schemas.openxmlformats.org/officeDocument/2006/relationships/image" Target="../media/image23.jpeg"/><Relationship Id="rId23" Type="http://schemas.openxmlformats.org/officeDocument/2006/relationships/image" Target="../media/image31.jpeg"/><Relationship Id="rId28" Type="http://schemas.openxmlformats.org/officeDocument/2006/relationships/image" Target="../media/image36.jpeg"/><Relationship Id="rId36" Type="http://schemas.openxmlformats.org/officeDocument/2006/relationships/image" Target="../media/image44.jpeg"/><Relationship Id="rId49" Type="http://schemas.openxmlformats.org/officeDocument/2006/relationships/image" Target="../media/image57.jpeg"/><Relationship Id="rId57" Type="http://schemas.openxmlformats.org/officeDocument/2006/relationships/image" Target="../media/image65.jpeg"/><Relationship Id="rId10" Type="http://schemas.openxmlformats.org/officeDocument/2006/relationships/image" Target="../media/image18.jpeg"/><Relationship Id="rId31" Type="http://schemas.openxmlformats.org/officeDocument/2006/relationships/image" Target="../media/image39.jpeg"/><Relationship Id="rId44" Type="http://schemas.openxmlformats.org/officeDocument/2006/relationships/image" Target="../media/image52.jpeg"/><Relationship Id="rId52" Type="http://schemas.openxmlformats.org/officeDocument/2006/relationships/image" Target="../media/image60.jpeg"/><Relationship Id="rId60" Type="http://schemas.openxmlformats.org/officeDocument/2006/relationships/image" Target="../media/image68.jpeg"/><Relationship Id="rId65" Type="http://schemas.openxmlformats.org/officeDocument/2006/relationships/image" Target="../media/image73.jpeg"/><Relationship Id="rId4" Type="http://schemas.openxmlformats.org/officeDocument/2006/relationships/image" Target="../media/image12.jpeg"/><Relationship Id="rId9" Type="http://schemas.openxmlformats.org/officeDocument/2006/relationships/image" Target="../media/image17.jpeg"/><Relationship Id="rId13" Type="http://schemas.openxmlformats.org/officeDocument/2006/relationships/image" Target="../media/image21.jpeg"/><Relationship Id="rId18" Type="http://schemas.openxmlformats.org/officeDocument/2006/relationships/image" Target="../media/image26.jpeg"/><Relationship Id="rId39" Type="http://schemas.openxmlformats.org/officeDocument/2006/relationships/image" Target="../media/image4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60488</xdr:colOff>
      <xdr:row>43</xdr:row>
      <xdr:rowOff>81026</xdr:rowOff>
    </xdr:from>
    <xdr:to>
      <xdr:col>17</xdr:col>
      <xdr:colOff>171065</xdr:colOff>
      <xdr:row>64</xdr:row>
      <xdr:rowOff>56901</xdr:rowOff>
    </xdr:to>
    <xdr:grpSp>
      <xdr:nvGrpSpPr>
        <xdr:cNvPr id="44" name="グループ化 43">
          <a:extLst>
            <a:ext uri="{FF2B5EF4-FFF2-40B4-BE49-F238E27FC236}">
              <a16:creationId xmlns:a16="http://schemas.microsoft.com/office/drawing/2014/main" id="{E06CCF4F-FD0F-917E-FAA5-880B28EE6422}"/>
            </a:ext>
          </a:extLst>
        </xdr:cNvPr>
        <xdr:cNvGrpSpPr/>
      </xdr:nvGrpSpPr>
      <xdr:grpSpPr>
        <a:xfrm>
          <a:off x="898688" y="8224901"/>
          <a:ext cx="10673802" cy="3900175"/>
          <a:chOff x="898688" y="8224901"/>
          <a:chExt cx="10673802" cy="3900175"/>
        </a:xfrm>
      </xdr:grpSpPr>
      <xdr:grpSp>
        <xdr:nvGrpSpPr>
          <xdr:cNvPr id="65" name="グループ化 64">
            <a:extLst>
              <a:ext uri="{FF2B5EF4-FFF2-40B4-BE49-F238E27FC236}">
                <a16:creationId xmlns:a16="http://schemas.microsoft.com/office/drawing/2014/main" id="{2D71108B-8534-84D3-9259-899744BD2FAD}"/>
              </a:ext>
            </a:extLst>
          </xdr:cNvPr>
          <xdr:cNvGrpSpPr/>
        </xdr:nvGrpSpPr>
        <xdr:grpSpPr>
          <a:xfrm>
            <a:off x="898688" y="8224901"/>
            <a:ext cx="10673802" cy="3900175"/>
            <a:chOff x="898688" y="8224901"/>
            <a:chExt cx="10673802" cy="3900175"/>
          </a:xfrm>
        </xdr:grpSpPr>
        <xdr:grpSp>
          <xdr:nvGrpSpPr>
            <xdr:cNvPr id="57" name="グループ化 56">
              <a:extLst>
                <a:ext uri="{FF2B5EF4-FFF2-40B4-BE49-F238E27FC236}">
                  <a16:creationId xmlns:a16="http://schemas.microsoft.com/office/drawing/2014/main" id="{AE8F527A-9B5D-197A-0228-0252BEBF3CE7}"/>
                </a:ext>
              </a:extLst>
            </xdr:cNvPr>
            <xdr:cNvGrpSpPr/>
          </xdr:nvGrpSpPr>
          <xdr:grpSpPr>
            <a:xfrm>
              <a:off x="7048500" y="9544049"/>
              <a:ext cx="4523990" cy="2581027"/>
              <a:chOff x="11725275" y="14325599"/>
              <a:chExt cx="4523990" cy="2581027"/>
            </a:xfrm>
          </xdr:grpSpPr>
          <xdr:pic>
            <xdr:nvPicPr>
              <xdr:cNvPr id="51" name="図 50">
                <a:extLst>
                  <a:ext uri="{FF2B5EF4-FFF2-40B4-BE49-F238E27FC236}">
                    <a16:creationId xmlns:a16="http://schemas.microsoft.com/office/drawing/2014/main" id="{D4E4AD3E-6A65-4663-8059-32FFCF692948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1" cstate="screen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 r="96637"/>
              <a:stretch/>
            </xdr:blipFill>
            <xdr:spPr>
              <a:xfrm>
                <a:off x="11725275" y="14325599"/>
                <a:ext cx="180975" cy="2581027"/>
              </a:xfrm>
              <a:prstGeom prst="rect">
                <a:avLst/>
              </a:prstGeom>
            </xdr:spPr>
          </xdr:pic>
          <xdr:pic>
            <xdr:nvPicPr>
              <xdr:cNvPr id="56" name="図 55">
                <a:extLst>
                  <a:ext uri="{FF2B5EF4-FFF2-40B4-BE49-F238E27FC236}">
                    <a16:creationId xmlns:a16="http://schemas.microsoft.com/office/drawing/2014/main" id="{6BAC82C9-9C08-49B1-A122-D1E302ADFE8D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1" cstate="screen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 l="19116"/>
              <a:stretch/>
            </xdr:blipFill>
            <xdr:spPr>
              <a:xfrm>
                <a:off x="11896725" y="14325599"/>
                <a:ext cx="4352540" cy="2581027"/>
              </a:xfrm>
              <a:prstGeom prst="rect">
                <a:avLst/>
              </a:prstGeom>
            </xdr:spPr>
          </xdr:pic>
        </xdr:grpSp>
        <xdr:pic>
          <xdr:nvPicPr>
            <xdr:cNvPr id="47" name="図 46">
              <a:extLst>
                <a:ext uri="{FF2B5EF4-FFF2-40B4-BE49-F238E27FC236}">
                  <a16:creationId xmlns:a16="http://schemas.microsoft.com/office/drawing/2014/main" id="{AF1E0238-353A-27B0-DC73-1D8C1F36C349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2"/>
            <a:srcRect l="1695" r="45854"/>
            <a:stretch/>
          </xdr:blipFill>
          <xdr:spPr>
            <a:xfrm>
              <a:off x="898688" y="8224901"/>
              <a:ext cx="6159337" cy="3885952"/>
            </a:xfrm>
            <a:prstGeom prst="rect">
              <a:avLst/>
            </a:prstGeom>
          </xdr:spPr>
        </xdr:pic>
      </xdr:grpSp>
      <xdr:sp macro="" textlink="">
        <xdr:nvSpPr>
          <xdr:cNvPr id="36" name="正方形/長方形 35">
            <a:extLst>
              <a:ext uri="{FF2B5EF4-FFF2-40B4-BE49-F238E27FC236}">
                <a16:creationId xmlns:a16="http://schemas.microsoft.com/office/drawing/2014/main" id="{DDD5D0AF-5A9E-9A64-7F38-0F3787AF1068}"/>
              </a:ext>
            </a:extLst>
          </xdr:cNvPr>
          <xdr:cNvSpPr/>
        </xdr:nvSpPr>
        <xdr:spPr>
          <a:xfrm>
            <a:off x="1800225" y="8753475"/>
            <a:ext cx="257175" cy="19050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476250</xdr:colOff>
      <xdr:row>53</xdr:row>
      <xdr:rowOff>104775</xdr:rowOff>
    </xdr:from>
    <xdr:to>
      <xdr:col>2</xdr:col>
      <xdr:colOff>171503</xdr:colOff>
      <xdr:row>54</xdr:row>
      <xdr:rowOff>28588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BFE89B06-F294-2EBA-C57C-FCA712A5C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14450" y="9963150"/>
          <a:ext cx="381053" cy="95263"/>
        </a:xfrm>
        <a:prstGeom prst="rect">
          <a:avLst/>
        </a:prstGeom>
      </xdr:spPr>
    </xdr:pic>
    <xdr:clientData/>
  </xdr:twoCellAnchor>
  <xdr:twoCellAnchor>
    <xdr:from>
      <xdr:col>0</xdr:col>
      <xdr:colOff>796635</xdr:colOff>
      <xdr:row>13</xdr:row>
      <xdr:rowOff>103909</xdr:rowOff>
    </xdr:from>
    <xdr:to>
      <xdr:col>9</xdr:col>
      <xdr:colOff>332229</xdr:colOff>
      <xdr:row>41</xdr:row>
      <xdr:rowOff>121136</xdr:rowOff>
    </xdr:to>
    <xdr:grpSp>
      <xdr:nvGrpSpPr>
        <xdr:cNvPr id="37" name="グループ化 36">
          <a:extLst>
            <a:ext uri="{FF2B5EF4-FFF2-40B4-BE49-F238E27FC236}">
              <a16:creationId xmlns:a16="http://schemas.microsoft.com/office/drawing/2014/main" id="{5143E2E5-8E92-BED2-C402-AF6095E6DD10}"/>
            </a:ext>
          </a:extLst>
        </xdr:cNvPr>
        <xdr:cNvGrpSpPr/>
      </xdr:nvGrpSpPr>
      <xdr:grpSpPr>
        <a:xfrm>
          <a:off x="796635" y="2961409"/>
          <a:ext cx="5860194" cy="4960702"/>
          <a:chOff x="796635" y="2961409"/>
          <a:chExt cx="5860194" cy="4960702"/>
        </a:xfrm>
      </xdr:grpSpPr>
      <xdr:pic>
        <xdr:nvPicPr>
          <xdr:cNvPr id="45" name="図 44">
            <a:extLst>
              <a:ext uri="{FF2B5EF4-FFF2-40B4-BE49-F238E27FC236}">
                <a16:creationId xmlns:a16="http://schemas.microsoft.com/office/drawing/2014/main" id="{5434FBDE-CA88-ECEA-9B2F-9393B21D0ED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796635" y="2961409"/>
            <a:ext cx="5860194" cy="4960702"/>
          </a:xfrm>
          <a:prstGeom prst="rect">
            <a:avLst/>
          </a:prstGeom>
        </xdr:spPr>
      </xdr:pic>
      <xdr:pic>
        <xdr:nvPicPr>
          <xdr:cNvPr id="3" name="図 2">
            <a:extLst>
              <a:ext uri="{FF2B5EF4-FFF2-40B4-BE49-F238E27FC236}">
                <a16:creationId xmlns:a16="http://schemas.microsoft.com/office/drawing/2014/main" id="{D6455DDC-DB5C-271D-111F-04F8F04E636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5876925" y="3095625"/>
            <a:ext cx="529167" cy="238125"/>
          </a:xfrm>
          <a:prstGeom prst="rect">
            <a:avLst/>
          </a:prstGeom>
        </xdr:spPr>
      </xdr:pic>
    </xdr:grpSp>
    <xdr:clientData/>
  </xdr:twoCellAnchor>
  <xdr:oneCellAnchor>
    <xdr:from>
      <xdr:col>0</xdr:col>
      <xdr:colOff>169180</xdr:colOff>
      <xdr:row>0</xdr:row>
      <xdr:rowOff>142875</xdr:rowOff>
    </xdr:from>
    <xdr:ext cx="5040995" cy="2085975"/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291DC8B4-C1FE-F631-A198-60286697C8C5}"/>
            </a:ext>
          </a:extLst>
        </xdr:cNvPr>
        <xdr:cNvSpPr/>
      </xdr:nvSpPr>
      <xdr:spPr>
        <a:xfrm>
          <a:off x="169180" y="142875"/>
          <a:ext cx="5040995" cy="2085975"/>
        </a:xfrm>
        <a:prstGeom prst="roundRect">
          <a:avLst>
            <a:gd name="adj" fmla="val 2336"/>
          </a:avLst>
        </a:prstGeom>
        <a:solidFill>
          <a:schemeClr val="bg1"/>
        </a:solidFill>
        <a:ln w="28575">
          <a:solidFill>
            <a:schemeClr val="accent6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noAutofit/>
        </a:bodyPr>
        <a:lstStyle/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このファイルは、以下の３つのシートがあります。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（基本的に使用していただくのは、２つ目の</a:t>
          </a:r>
          <a:r>
            <a:rPr kumimoji="1" lang="ja-JP" altLang="en-US" sz="1100" b="1" u="sng">
              <a:solidFill>
                <a:srgbClr val="FF5050"/>
              </a:solidFill>
            </a:rPr>
            <a:t>「集計表」シート</a:t>
          </a:r>
          <a:r>
            <a:rPr kumimoji="1" lang="ja-JP" altLang="en-US" sz="1100" u="none">
              <a:solidFill>
                <a:sysClr val="windowText" lastClr="000000"/>
              </a:solidFill>
            </a:rPr>
            <a:t>のみ</a:t>
          </a:r>
          <a:r>
            <a:rPr kumimoji="1" lang="ja-JP" altLang="en-US" sz="1100">
              <a:solidFill>
                <a:sysClr val="windowText" lastClr="000000"/>
              </a:solidFill>
            </a:rPr>
            <a:t>になります。）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１．「使用方法」シート：ご利用方法についての説明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</a:t>
          </a:r>
          <a:r>
            <a:rPr kumimoji="1" lang="ja-JP" altLang="en-US" sz="1100" b="0">
              <a:solidFill>
                <a:sysClr val="windowText" lastClr="000000"/>
              </a:solidFill>
            </a:rPr>
            <a:t>２．</a:t>
          </a:r>
          <a:r>
            <a:rPr kumimoji="1" lang="ja-JP" altLang="en-US" sz="1100" b="1">
              <a:solidFill>
                <a:srgbClr val="FF5050"/>
              </a:solidFill>
            </a:rPr>
            <a:t>「集計表」シート：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ja-JP" altLang="ja-JP" sz="1100" b="1" u="sng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学年集計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」表</a:t>
          </a:r>
          <a:r>
            <a:rPr kumimoji="1" lang="ja-JP" altLang="en-US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ja-JP" altLang="ja-JP" sz="1100" b="1" u="sng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クラス集計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」表</a:t>
          </a:r>
          <a:r>
            <a:rPr kumimoji="1" lang="ja-JP" altLang="en-US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１０クラス分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　３．「学年集計表」シート：合計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のみ計算式が入っているシート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　　　　　　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シートの保護はしていません。必要に応じてご使用ください。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7</xdr:col>
      <xdr:colOff>96758</xdr:colOff>
      <xdr:row>15</xdr:row>
      <xdr:rowOff>61041</xdr:rowOff>
    </xdr:from>
    <xdr:to>
      <xdr:col>9</xdr:col>
      <xdr:colOff>324423</xdr:colOff>
      <xdr:row>19</xdr:row>
      <xdr:rowOff>20781</xdr:rowOff>
    </xdr:to>
    <xdr:sp macro="" textlink="">
      <xdr:nvSpPr>
        <xdr:cNvPr id="42" name="吹き出し: 線 41">
          <a:extLst>
            <a:ext uri="{FF2B5EF4-FFF2-40B4-BE49-F238E27FC236}">
              <a16:creationId xmlns:a16="http://schemas.microsoft.com/office/drawing/2014/main" id="{393B7D46-B915-B5C6-6023-EC10360D2DBC}"/>
            </a:ext>
          </a:extLst>
        </xdr:cNvPr>
        <xdr:cNvSpPr/>
      </xdr:nvSpPr>
      <xdr:spPr>
        <a:xfrm>
          <a:off x="5073571" y="3347166"/>
          <a:ext cx="1608790" cy="626490"/>
        </a:xfrm>
        <a:prstGeom prst="borderCallout1">
          <a:avLst>
            <a:gd name="adj1" fmla="val -698"/>
            <a:gd name="adj2" fmla="val 32554"/>
            <a:gd name="adj3" fmla="val -25830"/>
            <a:gd name="adj4" fmla="val 53617"/>
          </a:avLst>
        </a:prstGeom>
        <a:solidFill>
          <a:schemeClr val="bg1"/>
        </a:solidFill>
        <a:ln w="19050">
          <a:solidFill>
            <a:schemeClr val="accent2"/>
          </a:solidFill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0" bIns="0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印刷してご注文する場合は、この表記のあるものをご提出ください。</a:t>
          </a:r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３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6</xdr:col>
      <xdr:colOff>347634</xdr:colOff>
      <xdr:row>43</xdr:row>
      <xdr:rowOff>88441</xdr:rowOff>
    </xdr:from>
    <xdr:ext cx="1482896" cy="350096"/>
    <xdr:sp macro="" textlink="">
      <xdr:nvSpPr>
        <xdr:cNvPr id="39" name="吹き出し: 線 38">
          <a:extLst>
            <a:ext uri="{FF2B5EF4-FFF2-40B4-BE49-F238E27FC236}">
              <a16:creationId xmlns:a16="http://schemas.microsoft.com/office/drawing/2014/main" id="{1C042FC7-4CC9-F09A-DCEC-9DCDFE54BF90}"/>
            </a:ext>
          </a:extLst>
        </xdr:cNvPr>
        <xdr:cNvSpPr/>
      </xdr:nvSpPr>
      <xdr:spPr>
        <a:xfrm>
          <a:off x="4614834" y="8232316"/>
          <a:ext cx="1482896" cy="350096"/>
        </a:xfrm>
        <a:prstGeom prst="borderCallout1">
          <a:avLst>
            <a:gd name="adj1" fmla="val 24097"/>
            <a:gd name="adj2" fmla="val 456"/>
            <a:gd name="adj3" fmla="val 43740"/>
            <a:gd name="adj4" fmla="val -11605"/>
          </a:avLst>
        </a:prstGeom>
        <a:solidFill>
          <a:schemeClr val="bg1"/>
        </a:solidFill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0" bIns="0" rtlCol="0" anchor="ctr">
          <a:spAutoFit/>
        </a:bodyPr>
        <a:lstStyle/>
        <a:p>
          <a:pPr algn="ctr"/>
          <a:r>
            <a:rPr kumimoji="1" lang="ja-JP" altLang="en-US" sz="1050">
              <a:solidFill>
                <a:sysClr val="windowText" lastClr="000000"/>
              </a:solidFill>
            </a:rPr>
            <a:t>クラス集計</a:t>
          </a:r>
          <a:r>
            <a:rPr kumimoji="1" lang="en-US" altLang="ja-JP" sz="1050">
              <a:solidFill>
                <a:sysClr val="windowText" lastClr="000000"/>
              </a:solidFill>
            </a:rPr>
            <a:t>1</a:t>
          </a:r>
          <a:r>
            <a:rPr kumimoji="1" lang="ja-JP" altLang="en-US" sz="1050">
              <a:solidFill>
                <a:sysClr val="windowText" lastClr="000000"/>
              </a:solidFill>
            </a:rPr>
            <a:t>～</a:t>
          </a:r>
          <a:r>
            <a:rPr kumimoji="1" lang="en-US" altLang="ja-JP" sz="1050">
              <a:solidFill>
                <a:sysClr val="windowText" lastClr="000000"/>
              </a:solidFill>
            </a:rPr>
            <a:t>10 </a:t>
          </a:r>
          <a:r>
            <a:rPr kumimoji="1" lang="ja-JP" altLang="en-US" sz="1050">
              <a:solidFill>
                <a:sysClr val="windowText" lastClr="000000"/>
              </a:solidFill>
            </a:rPr>
            <a:t>の頭のセルにとびます</a:t>
          </a:r>
        </a:p>
      </xdr:txBody>
    </xdr:sp>
    <xdr:clientData/>
  </xdr:oneCellAnchor>
  <xdr:oneCellAnchor>
    <xdr:from>
      <xdr:col>6</xdr:col>
      <xdr:colOff>220806</xdr:colOff>
      <xdr:row>46</xdr:row>
      <xdr:rowOff>58389</xdr:rowOff>
    </xdr:from>
    <xdr:ext cx="1931843" cy="350096"/>
    <xdr:sp macro="" textlink="">
      <xdr:nvSpPr>
        <xdr:cNvPr id="40" name="吹き出し: 線 39">
          <a:extLst>
            <a:ext uri="{FF2B5EF4-FFF2-40B4-BE49-F238E27FC236}">
              <a16:creationId xmlns:a16="http://schemas.microsoft.com/office/drawing/2014/main" id="{108A744C-F14E-94BB-9784-DFBBA42A66E6}"/>
            </a:ext>
          </a:extLst>
        </xdr:cNvPr>
        <xdr:cNvSpPr/>
      </xdr:nvSpPr>
      <xdr:spPr>
        <a:xfrm>
          <a:off x="4488006" y="8716614"/>
          <a:ext cx="1931843" cy="350096"/>
        </a:xfrm>
        <a:prstGeom prst="borderCallout1">
          <a:avLst>
            <a:gd name="adj1" fmla="val 100918"/>
            <a:gd name="adj2" fmla="val 63446"/>
            <a:gd name="adj3" fmla="val 125338"/>
            <a:gd name="adj4" fmla="val 58670"/>
          </a:avLst>
        </a:prstGeom>
        <a:solidFill>
          <a:schemeClr val="bg1"/>
        </a:solidFill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0" bIns="0" rtlCol="0" anchor="ctr">
          <a:spAutoFit/>
        </a:bodyPr>
        <a:lstStyle/>
        <a:p>
          <a:pPr algn="ctr"/>
          <a:r>
            <a:rPr kumimoji="1" lang="ja-JP" altLang="en-US" sz="1050" u="sng">
              <a:solidFill>
                <a:sysClr val="windowText" lastClr="000000"/>
              </a:solidFill>
            </a:rPr>
            <a:t>もくじへ</a:t>
          </a:r>
          <a:r>
            <a:rPr kumimoji="1" lang="ja-JP" altLang="en-US" sz="1050">
              <a:solidFill>
                <a:sysClr val="windowText" lastClr="000000"/>
              </a:solidFill>
            </a:rPr>
            <a:t>：もくじにとびます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050" u="sng">
              <a:solidFill>
                <a:sysClr val="windowText" lastClr="000000"/>
              </a:solidFill>
            </a:rPr>
            <a:t>上へ</a:t>
          </a:r>
          <a:r>
            <a:rPr kumimoji="1" lang="ja-JP" altLang="en-US" sz="1050">
              <a:solidFill>
                <a:sysClr val="windowText" lastClr="000000"/>
              </a:solidFill>
            </a:rPr>
            <a:t>：学年集計にとびます</a:t>
          </a:r>
          <a:endParaRPr kumimoji="1" lang="en-US" altLang="ja-JP" sz="105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8</xdr:col>
      <xdr:colOff>125556</xdr:colOff>
      <xdr:row>48</xdr:row>
      <xdr:rowOff>69416</xdr:rowOff>
    </xdr:from>
    <xdr:to>
      <xdr:col>8</xdr:col>
      <xdr:colOff>219075</xdr:colOff>
      <xdr:row>48</xdr:row>
      <xdr:rowOff>152400</xdr:rowOff>
    </xdr:to>
    <xdr:cxnSp macro="">
      <xdr:nvCxnSpPr>
        <xdr:cNvPr id="53" name="直線矢印コネクタ 52">
          <a:extLst>
            <a:ext uri="{FF2B5EF4-FFF2-40B4-BE49-F238E27FC236}">
              <a16:creationId xmlns:a16="http://schemas.microsoft.com/office/drawing/2014/main" id="{35C731B2-5E31-C91F-FBE0-104EDD2B9577}"/>
            </a:ext>
          </a:extLst>
        </xdr:cNvPr>
        <xdr:cNvCxnSpPr/>
      </xdr:nvCxnSpPr>
      <xdr:spPr>
        <a:xfrm>
          <a:off x="5764356" y="9070541"/>
          <a:ext cx="93519" cy="82984"/>
        </a:xfrm>
        <a:prstGeom prst="straightConnector1">
          <a:avLst/>
        </a:prstGeom>
        <a:ln w="19050">
          <a:solidFill>
            <a:schemeClr val="accent5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419871</xdr:colOff>
      <xdr:row>49</xdr:row>
      <xdr:rowOff>970</xdr:rowOff>
    </xdr:from>
    <xdr:to>
      <xdr:col>8</xdr:col>
      <xdr:colOff>98541</xdr:colOff>
      <xdr:row>49</xdr:row>
      <xdr:rowOff>148173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00B5747B-EB2A-CCA2-CB7C-E06715BBF7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396684" y="8954470"/>
          <a:ext cx="369232" cy="147203"/>
        </a:xfrm>
        <a:prstGeom prst="rect">
          <a:avLst/>
        </a:prstGeom>
      </xdr:spPr>
    </xdr:pic>
    <xdr:clientData/>
  </xdr:twoCellAnchor>
  <xdr:twoCellAnchor>
    <xdr:from>
      <xdr:col>1</xdr:col>
      <xdr:colOff>278206</xdr:colOff>
      <xdr:row>54</xdr:row>
      <xdr:rowOff>43974</xdr:rowOff>
    </xdr:from>
    <xdr:to>
      <xdr:col>2</xdr:col>
      <xdr:colOff>377289</xdr:colOff>
      <xdr:row>64</xdr:row>
      <xdr:rowOff>1730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97F455DB-1A62-4D4B-4BEF-EA46B30A5212}"/>
            </a:ext>
          </a:extLst>
        </xdr:cNvPr>
        <xdr:cNvSpPr/>
      </xdr:nvSpPr>
      <xdr:spPr>
        <a:xfrm>
          <a:off x="1116406" y="10073799"/>
          <a:ext cx="784883" cy="1996106"/>
        </a:xfrm>
        <a:prstGeom prst="roundRect">
          <a:avLst>
            <a:gd name="adj" fmla="val 9936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472540</xdr:colOff>
      <xdr:row>54</xdr:row>
      <xdr:rowOff>47376</xdr:rowOff>
    </xdr:from>
    <xdr:to>
      <xdr:col>8</xdr:col>
      <xdr:colOff>200395</xdr:colOff>
      <xdr:row>64</xdr:row>
      <xdr:rowOff>56158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E1D3C3C7-B635-EB55-5999-AF2060990B1A}"/>
            </a:ext>
          </a:extLst>
        </xdr:cNvPr>
        <xdr:cNvSpPr/>
      </xdr:nvSpPr>
      <xdr:spPr>
        <a:xfrm>
          <a:off x="2682340" y="10077201"/>
          <a:ext cx="3156855" cy="2047132"/>
        </a:xfrm>
        <a:prstGeom prst="roundRect">
          <a:avLst>
            <a:gd name="adj" fmla="val 4736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177513</xdr:colOff>
      <xdr:row>48</xdr:row>
      <xdr:rowOff>12615</xdr:rowOff>
    </xdr:from>
    <xdr:to>
      <xdr:col>2</xdr:col>
      <xdr:colOff>323536</xdr:colOff>
      <xdr:row>49</xdr:row>
      <xdr:rowOff>128400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8CFE0A99-4A86-567A-59E4-B801A77DEFDD}"/>
            </a:ext>
          </a:extLst>
        </xdr:cNvPr>
        <xdr:cNvSpPr/>
      </xdr:nvSpPr>
      <xdr:spPr>
        <a:xfrm>
          <a:off x="1015713" y="9013740"/>
          <a:ext cx="831823" cy="287235"/>
        </a:xfrm>
        <a:prstGeom prst="roundRect">
          <a:avLst>
            <a:gd name="adj" fmla="val 9936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71129</xdr:colOff>
      <xdr:row>48</xdr:row>
      <xdr:rowOff>22139</xdr:rowOff>
    </xdr:from>
    <xdr:to>
      <xdr:col>3</xdr:col>
      <xdr:colOff>482576</xdr:colOff>
      <xdr:row>49</xdr:row>
      <xdr:rowOff>137923</xdr:rowOff>
    </xdr:to>
    <xdr:sp macro="" textlink="">
      <xdr:nvSpPr>
        <xdr:cNvPr id="24" name="四角形: 角を丸くする 23">
          <a:extLst>
            <a:ext uri="{FF2B5EF4-FFF2-40B4-BE49-F238E27FC236}">
              <a16:creationId xmlns:a16="http://schemas.microsoft.com/office/drawing/2014/main" id="{BDA1F309-8E59-BC14-0C50-4F3865B56B84}"/>
            </a:ext>
          </a:extLst>
        </xdr:cNvPr>
        <xdr:cNvSpPr/>
      </xdr:nvSpPr>
      <xdr:spPr>
        <a:xfrm>
          <a:off x="2280929" y="9023264"/>
          <a:ext cx="411447" cy="287234"/>
        </a:xfrm>
        <a:prstGeom prst="roundRect">
          <a:avLst>
            <a:gd name="adj" fmla="val 9936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135762</xdr:colOff>
      <xdr:row>48</xdr:row>
      <xdr:rowOff>16696</xdr:rowOff>
    </xdr:from>
    <xdr:to>
      <xdr:col>4</xdr:col>
      <xdr:colOff>539213</xdr:colOff>
      <xdr:row>49</xdr:row>
      <xdr:rowOff>132480</xdr:rowOff>
    </xdr:to>
    <xdr:sp macro="" textlink="">
      <xdr:nvSpPr>
        <xdr:cNvPr id="25" name="四角形: 角を丸くする 24">
          <a:extLst>
            <a:ext uri="{FF2B5EF4-FFF2-40B4-BE49-F238E27FC236}">
              <a16:creationId xmlns:a16="http://schemas.microsoft.com/office/drawing/2014/main" id="{27620C23-6161-D098-C6BE-E4BC513803D3}"/>
            </a:ext>
          </a:extLst>
        </xdr:cNvPr>
        <xdr:cNvSpPr/>
      </xdr:nvSpPr>
      <xdr:spPr>
        <a:xfrm>
          <a:off x="3031362" y="9017821"/>
          <a:ext cx="403451" cy="287234"/>
        </a:xfrm>
        <a:prstGeom prst="roundRect">
          <a:avLst>
            <a:gd name="adj" fmla="val 9936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247796</xdr:colOff>
      <xdr:row>57</xdr:row>
      <xdr:rowOff>303592</xdr:rowOff>
    </xdr:from>
    <xdr:to>
      <xdr:col>9</xdr:col>
      <xdr:colOff>581025</xdr:colOff>
      <xdr:row>62</xdr:row>
      <xdr:rowOff>9525</xdr:rowOff>
    </xdr:to>
    <xdr:grpSp>
      <xdr:nvGrpSpPr>
        <xdr:cNvPr id="68" name="グループ化 67">
          <a:extLst>
            <a:ext uri="{FF2B5EF4-FFF2-40B4-BE49-F238E27FC236}">
              <a16:creationId xmlns:a16="http://schemas.microsoft.com/office/drawing/2014/main" id="{8E4ACFCE-B170-B80A-D695-767C0D627E4D}"/>
            </a:ext>
          </a:extLst>
        </xdr:cNvPr>
        <xdr:cNvGrpSpPr/>
      </xdr:nvGrpSpPr>
      <xdr:grpSpPr>
        <a:xfrm>
          <a:off x="4514996" y="10923967"/>
          <a:ext cx="2390629" cy="810833"/>
          <a:chOff x="4514996" y="10923967"/>
          <a:chExt cx="2390629" cy="810833"/>
        </a:xfrm>
      </xdr:grpSpPr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7DDF8069-D6B6-BA2D-7242-FBB213FBDA79}"/>
              </a:ext>
            </a:extLst>
          </xdr:cNvPr>
          <xdr:cNvSpPr txBox="1"/>
        </xdr:nvSpPr>
        <xdr:spPr>
          <a:xfrm>
            <a:off x="4514996" y="10923967"/>
            <a:ext cx="2071689" cy="733534"/>
          </a:xfrm>
          <a:prstGeom prst="borderCallout1">
            <a:avLst>
              <a:gd name="adj1" fmla="val 55813"/>
              <a:gd name="adj2" fmla="val 97016"/>
              <a:gd name="adj3" fmla="val 58046"/>
              <a:gd name="adj4" fmla="val 112439"/>
            </a:avLst>
          </a:prstGeom>
          <a:ln w="12700">
            <a:solidFill>
              <a:srgbClr val="FF0000"/>
            </a:solidFill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wrap="square" lIns="72000" tIns="0" rIns="72000" bIns="0" rtlCol="0" anchor="ctr">
            <a:spAutoFit/>
          </a:bodyPr>
          <a:lstStyle/>
          <a:p>
            <a:r>
              <a:rPr kumimoji="1" lang="en-US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人の生徒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さん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の行に重複して入力した場合と、何も入力していない場合は色がつきます、ご確認ください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。</a:t>
            </a:r>
            <a:endParaRPr lang="ja-JP" altLang="ja-JP">
              <a:effectLst/>
            </a:endParaRPr>
          </a:p>
        </xdr:txBody>
      </xdr:sp>
      <xdr:cxnSp macro="">
        <xdr:nvCxnSpPr>
          <xdr:cNvPr id="28" name="直線コネクタ 27">
            <a:extLst>
              <a:ext uri="{FF2B5EF4-FFF2-40B4-BE49-F238E27FC236}">
                <a16:creationId xmlns:a16="http://schemas.microsoft.com/office/drawing/2014/main" id="{6D8CAA72-FF7E-4B73-5912-BB2B571D10CF}"/>
              </a:ext>
            </a:extLst>
          </xdr:cNvPr>
          <xdr:cNvCxnSpPr/>
        </xdr:nvCxnSpPr>
        <xdr:spPr>
          <a:xfrm>
            <a:off x="6520010" y="11453276"/>
            <a:ext cx="385615" cy="281524"/>
          </a:xfrm>
          <a:prstGeom prst="line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2</xdr:col>
      <xdr:colOff>425594</xdr:colOff>
      <xdr:row>65</xdr:row>
      <xdr:rowOff>8801</xdr:rowOff>
    </xdr:from>
    <xdr:ext cx="2901271" cy="219735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23A3D6A2-AE73-EE74-9C01-392E631CBA17}"/>
            </a:ext>
          </a:extLst>
        </xdr:cNvPr>
        <xdr:cNvSpPr txBox="1"/>
      </xdr:nvSpPr>
      <xdr:spPr>
        <a:xfrm>
          <a:off x="1949594" y="12248426"/>
          <a:ext cx="2901271" cy="219735"/>
        </a:xfrm>
        <a:prstGeom prst="borderCallout1">
          <a:avLst>
            <a:gd name="adj1" fmla="val 7712"/>
            <a:gd name="adj2" fmla="val 19238"/>
            <a:gd name="adj3" fmla="val -76073"/>
            <a:gd name="adj4" fmla="val 10522"/>
          </a:avLst>
        </a:prstGeom>
        <a:ln w="127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72000" tIns="36000" rIns="0" bIns="0" rtlCol="0" anchor="ctr">
          <a:spAutoFit/>
        </a:bodyPr>
        <a:lstStyle/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選んだ色柄名がまとめて表示されます。</a:t>
          </a:r>
          <a:endParaRPr lang="ja-JP" altLang="ja-JP">
            <a:effectLst/>
          </a:endParaRPr>
        </a:p>
      </xdr:txBody>
    </xdr:sp>
    <xdr:clientData/>
  </xdr:oneCellAnchor>
  <xdr:twoCellAnchor>
    <xdr:from>
      <xdr:col>10</xdr:col>
      <xdr:colOff>209921</xdr:colOff>
      <xdr:row>54</xdr:row>
      <xdr:rowOff>66426</xdr:rowOff>
    </xdr:from>
    <xdr:to>
      <xdr:col>14</xdr:col>
      <xdr:colOff>664401</xdr:colOff>
      <xdr:row>64</xdr:row>
      <xdr:rowOff>20780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6731FC39-E183-CA88-4160-FDD530780EF1}"/>
            </a:ext>
          </a:extLst>
        </xdr:cNvPr>
        <xdr:cNvSpPr/>
      </xdr:nvSpPr>
      <xdr:spPr>
        <a:xfrm>
          <a:off x="7220321" y="10096251"/>
          <a:ext cx="3197680" cy="1992704"/>
        </a:xfrm>
        <a:prstGeom prst="roundRect">
          <a:avLst>
            <a:gd name="adj" fmla="val 4736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11</xdr:col>
      <xdr:colOff>549422</xdr:colOff>
      <xdr:row>55</xdr:row>
      <xdr:rowOff>198134</xdr:rowOff>
    </xdr:from>
    <xdr:ext cx="2475633" cy="733534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5529D173-4B5D-6091-D3CB-856729B30B2D}"/>
            </a:ext>
          </a:extLst>
        </xdr:cNvPr>
        <xdr:cNvSpPr txBox="1"/>
      </xdr:nvSpPr>
      <xdr:spPr>
        <a:xfrm>
          <a:off x="8245622" y="10399409"/>
          <a:ext cx="2475633" cy="733534"/>
        </a:xfrm>
        <a:prstGeom prst="borderCallout1">
          <a:avLst>
            <a:gd name="adj1" fmla="val 5448"/>
            <a:gd name="adj2" fmla="val 30004"/>
            <a:gd name="adj3" fmla="val -45672"/>
            <a:gd name="adj4" fmla="val 17945"/>
          </a:avLst>
        </a:prstGeom>
        <a:ln w="127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72000" tIns="0" rIns="72000" bIns="0" rtlCol="0" anchor="ctr">
          <a:spAutoFit/>
        </a:bodyPr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勝手ながら色柄がなくなっている場合がございます。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その場合、バツ印を付けますので他のものをお選びください。</a:t>
          </a:r>
          <a:endParaRPr lang="ja-JP" altLang="ja-JP">
            <a:effectLst/>
          </a:endParaRPr>
        </a:p>
      </xdr:txBody>
    </xdr:sp>
    <xdr:clientData/>
  </xdr:oneCellAnchor>
  <xdr:twoCellAnchor>
    <xdr:from>
      <xdr:col>12</xdr:col>
      <xdr:colOff>146651</xdr:colOff>
      <xdr:row>51</xdr:row>
      <xdr:rowOff>47625</xdr:rowOff>
    </xdr:from>
    <xdr:to>
      <xdr:col>12</xdr:col>
      <xdr:colOff>413350</xdr:colOff>
      <xdr:row>54</xdr:row>
      <xdr:rowOff>96362</xdr:rowOff>
    </xdr:to>
    <xdr:grpSp>
      <xdr:nvGrpSpPr>
        <xdr:cNvPr id="61" name="グループ化 60">
          <a:extLst>
            <a:ext uri="{FF2B5EF4-FFF2-40B4-BE49-F238E27FC236}">
              <a16:creationId xmlns:a16="http://schemas.microsoft.com/office/drawing/2014/main" id="{29DEF1A4-5F19-3727-F82C-C4A0439340A6}"/>
            </a:ext>
          </a:extLst>
        </xdr:cNvPr>
        <xdr:cNvGrpSpPr/>
      </xdr:nvGrpSpPr>
      <xdr:grpSpPr>
        <a:xfrm>
          <a:off x="8528651" y="9563100"/>
          <a:ext cx="266699" cy="563087"/>
          <a:chOff x="12839700" y="7134225"/>
          <a:chExt cx="390525" cy="409575"/>
        </a:xfrm>
      </xdr:grpSpPr>
      <xdr:cxnSp macro="">
        <xdr:nvCxnSpPr>
          <xdr:cNvPr id="59" name="直線コネクタ 58">
            <a:extLst>
              <a:ext uri="{FF2B5EF4-FFF2-40B4-BE49-F238E27FC236}">
                <a16:creationId xmlns:a16="http://schemas.microsoft.com/office/drawing/2014/main" id="{09E0CFA8-79A8-4AA9-DB50-0C23A7F82C07}"/>
              </a:ext>
            </a:extLst>
          </xdr:cNvPr>
          <xdr:cNvCxnSpPr/>
        </xdr:nvCxnSpPr>
        <xdr:spPr>
          <a:xfrm>
            <a:off x="12839700" y="7134225"/>
            <a:ext cx="381000" cy="409575"/>
          </a:xfrm>
          <a:prstGeom prst="line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" name="直線コネクタ 59">
            <a:extLst>
              <a:ext uri="{FF2B5EF4-FFF2-40B4-BE49-F238E27FC236}">
                <a16:creationId xmlns:a16="http://schemas.microsoft.com/office/drawing/2014/main" id="{4283C3F4-26ED-41E0-A26C-4A24A27BA0FF}"/>
              </a:ext>
            </a:extLst>
          </xdr:cNvPr>
          <xdr:cNvCxnSpPr/>
        </xdr:nvCxnSpPr>
        <xdr:spPr>
          <a:xfrm flipH="1">
            <a:off x="12849225" y="7134225"/>
            <a:ext cx="381000" cy="409575"/>
          </a:xfrm>
          <a:prstGeom prst="line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49967</xdr:colOff>
      <xdr:row>47</xdr:row>
      <xdr:rowOff>123146</xdr:rowOff>
    </xdr:from>
    <xdr:to>
      <xdr:col>1</xdr:col>
      <xdr:colOff>301337</xdr:colOff>
      <xdr:row>49</xdr:row>
      <xdr:rowOff>25540</xdr:rowOff>
    </xdr:to>
    <xdr:sp macro="" textlink="">
      <xdr:nvSpPr>
        <xdr:cNvPr id="32" name="楕円 31">
          <a:extLst>
            <a:ext uri="{FF2B5EF4-FFF2-40B4-BE49-F238E27FC236}">
              <a16:creationId xmlns:a16="http://schemas.microsoft.com/office/drawing/2014/main" id="{69991C9E-FB2C-41FB-A938-503E75465653}"/>
            </a:ext>
          </a:extLst>
        </xdr:cNvPr>
        <xdr:cNvSpPr/>
      </xdr:nvSpPr>
      <xdr:spPr>
        <a:xfrm>
          <a:off x="888167" y="8952821"/>
          <a:ext cx="251370" cy="245294"/>
        </a:xfrm>
        <a:prstGeom prst="ellipse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１</a:t>
          </a:r>
        </a:p>
      </xdr:txBody>
    </xdr:sp>
    <xdr:clientData/>
  </xdr:twoCellAnchor>
  <xdr:twoCellAnchor>
    <xdr:from>
      <xdr:col>1</xdr:col>
      <xdr:colOff>211892</xdr:colOff>
      <xdr:row>53</xdr:row>
      <xdr:rowOff>125311</xdr:rowOff>
    </xdr:from>
    <xdr:to>
      <xdr:col>1</xdr:col>
      <xdr:colOff>463262</xdr:colOff>
      <xdr:row>55</xdr:row>
      <xdr:rowOff>41992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295B4FA7-7FBB-E7AC-AD4D-36F0446310AF}"/>
            </a:ext>
          </a:extLst>
        </xdr:cNvPr>
        <xdr:cNvSpPr/>
      </xdr:nvSpPr>
      <xdr:spPr>
        <a:xfrm>
          <a:off x="1045330" y="9745561"/>
          <a:ext cx="251370" cy="250056"/>
        </a:xfrm>
        <a:prstGeom prst="ellipse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２</a:t>
          </a:r>
        </a:p>
      </xdr:txBody>
    </xdr:sp>
    <xdr:clientData/>
  </xdr:twoCellAnchor>
  <xdr:twoCellAnchor>
    <xdr:from>
      <xdr:col>3</xdr:col>
      <xdr:colOff>312338</xdr:colOff>
      <xdr:row>54</xdr:row>
      <xdr:rowOff>6248</xdr:rowOff>
    </xdr:from>
    <xdr:to>
      <xdr:col>3</xdr:col>
      <xdr:colOff>563708</xdr:colOff>
      <xdr:row>55</xdr:row>
      <xdr:rowOff>94812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CEEC0287-3220-4677-4F44-C6533C696AFE}"/>
            </a:ext>
          </a:extLst>
        </xdr:cNvPr>
        <xdr:cNvSpPr/>
      </xdr:nvSpPr>
      <xdr:spPr>
        <a:xfrm>
          <a:off x="2526901" y="9793186"/>
          <a:ext cx="251370" cy="255251"/>
        </a:xfrm>
        <a:prstGeom prst="ellipse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３</a:t>
          </a:r>
        </a:p>
      </xdr:txBody>
    </xdr:sp>
    <xdr:clientData/>
  </xdr:twoCellAnchor>
  <xdr:twoCellAnchor>
    <xdr:from>
      <xdr:col>10</xdr:col>
      <xdr:colOff>74213</xdr:colOff>
      <xdr:row>54</xdr:row>
      <xdr:rowOff>25298</xdr:rowOff>
    </xdr:from>
    <xdr:to>
      <xdr:col>10</xdr:col>
      <xdr:colOff>325583</xdr:colOff>
      <xdr:row>55</xdr:row>
      <xdr:rowOff>113862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32B98E91-4C96-288C-B0EA-773ECDE8AE92}"/>
            </a:ext>
          </a:extLst>
        </xdr:cNvPr>
        <xdr:cNvSpPr/>
      </xdr:nvSpPr>
      <xdr:spPr>
        <a:xfrm>
          <a:off x="7084613" y="10055123"/>
          <a:ext cx="251370" cy="260014"/>
        </a:xfrm>
        <a:prstGeom prst="ellipse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３</a:t>
          </a:r>
        </a:p>
      </xdr:txBody>
    </xdr:sp>
    <xdr:clientData/>
  </xdr:twoCellAnchor>
  <xdr:oneCellAnchor>
    <xdr:from>
      <xdr:col>2</xdr:col>
      <xdr:colOff>217406</xdr:colOff>
      <xdr:row>24</xdr:row>
      <xdr:rowOff>39760</xdr:rowOff>
    </xdr:from>
    <xdr:ext cx="1420894" cy="317495"/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C47F36A3-083C-0AA3-47C0-8E401D62EDB4}"/>
            </a:ext>
          </a:extLst>
        </xdr:cNvPr>
        <xdr:cNvSpPr/>
      </xdr:nvSpPr>
      <xdr:spPr>
        <a:xfrm>
          <a:off x="1741406" y="4926085"/>
          <a:ext cx="1420894" cy="317495"/>
        </a:xfrm>
        <a:prstGeom prst="roundRect">
          <a:avLst>
            <a:gd name="adj" fmla="val 9936"/>
          </a:avLst>
        </a:prstGeom>
        <a:solidFill>
          <a:schemeClr val="bg1"/>
        </a:solidFill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>
          <a:spAutoFit/>
        </a:bodyPr>
        <a:lstStyle/>
        <a:p>
          <a:pPr algn="ctr"/>
          <a:r>
            <a:rPr kumimoji="1" lang="ja-JP" altLang="en-US" sz="900" b="0">
              <a:solidFill>
                <a:sysClr val="windowText" lastClr="000000"/>
              </a:solidFill>
            </a:rPr>
            <a:t>クラス集計</a:t>
          </a:r>
          <a:r>
            <a:rPr kumimoji="1" lang="en-US" altLang="ja-JP" sz="900" b="0">
              <a:solidFill>
                <a:sysClr val="windowText" lastClr="000000"/>
              </a:solidFill>
            </a:rPr>
            <a:t>1</a:t>
          </a:r>
          <a:r>
            <a:rPr kumimoji="1" lang="ja-JP" altLang="en-US" sz="900" b="0">
              <a:solidFill>
                <a:sysClr val="windowText" lastClr="000000"/>
              </a:solidFill>
            </a:rPr>
            <a:t>に</a:t>
          </a:r>
          <a:endParaRPr kumimoji="1" lang="en-US" altLang="ja-JP" sz="900" b="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900" b="0">
              <a:solidFill>
                <a:sysClr val="windowText" lastClr="000000"/>
              </a:solidFill>
            </a:rPr>
            <a:t>入力された内容が反映</a:t>
          </a:r>
        </a:p>
      </xdr:txBody>
    </xdr:sp>
    <xdr:clientData/>
  </xdr:oneCellAnchor>
  <xdr:twoCellAnchor>
    <xdr:from>
      <xdr:col>2</xdr:col>
      <xdr:colOff>420832</xdr:colOff>
      <xdr:row>22</xdr:row>
      <xdr:rowOff>141577</xdr:rowOff>
    </xdr:from>
    <xdr:to>
      <xdr:col>2</xdr:col>
      <xdr:colOff>630382</xdr:colOff>
      <xdr:row>24</xdr:row>
      <xdr:rowOff>39830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9835AB18-A476-0E4C-FE31-96665883256F}"/>
            </a:ext>
          </a:extLst>
        </xdr:cNvPr>
        <xdr:cNvCxnSpPr/>
      </xdr:nvCxnSpPr>
      <xdr:spPr>
        <a:xfrm flipV="1">
          <a:off x="1944832" y="4594515"/>
          <a:ext cx="209550" cy="231628"/>
        </a:xfrm>
        <a:prstGeom prst="line">
          <a:avLst/>
        </a:prstGeom>
        <a:ln w="19050">
          <a:solidFill>
            <a:schemeClr val="accent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354157</xdr:colOff>
      <xdr:row>33</xdr:row>
      <xdr:rowOff>151102</xdr:rowOff>
    </xdr:from>
    <xdr:to>
      <xdr:col>2</xdr:col>
      <xdr:colOff>544657</xdr:colOff>
      <xdr:row>35</xdr:row>
      <xdr:rowOff>49356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3C68350D-C712-2D9E-5997-24FA80F7E27A}"/>
            </a:ext>
          </a:extLst>
        </xdr:cNvPr>
        <xdr:cNvCxnSpPr/>
      </xdr:nvCxnSpPr>
      <xdr:spPr>
        <a:xfrm flipV="1">
          <a:off x="1878157" y="6580477"/>
          <a:ext cx="190500" cy="241154"/>
        </a:xfrm>
        <a:prstGeom prst="line">
          <a:avLst/>
        </a:prstGeom>
        <a:ln w="19050">
          <a:solidFill>
            <a:schemeClr val="accent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155866</xdr:colOff>
      <xdr:row>12</xdr:row>
      <xdr:rowOff>97416</xdr:rowOff>
    </xdr:from>
    <xdr:to>
      <xdr:col>17</xdr:col>
      <xdr:colOff>352425</xdr:colOff>
      <xdr:row>69</xdr:row>
      <xdr:rowOff>56286</xdr:rowOff>
    </xdr:to>
    <xdr:sp macro="" textlink="">
      <xdr:nvSpPr>
        <xdr:cNvPr id="41" name="四角形: 角を丸くする 40">
          <a:extLst>
            <a:ext uri="{FF2B5EF4-FFF2-40B4-BE49-F238E27FC236}">
              <a16:creationId xmlns:a16="http://schemas.microsoft.com/office/drawing/2014/main" id="{9E84F08D-2F4F-68F3-2F26-F40164BCB2C2}"/>
            </a:ext>
          </a:extLst>
        </xdr:cNvPr>
        <xdr:cNvSpPr/>
      </xdr:nvSpPr>
      <xdr:spPr>
        <a:xfrm>
          <a:off x="155866" y="2735841"/>
          <a:ext cx="11597984" cy="10245870"/>
        </a:xfrm>
        <a:prstGeom prst="roundRect">
          <a:avLst>
            <a:gd name="adj" fmla="val 1089"/>
          </a:avLst>
        </a:prstGeom>
        <a:noFill/>
        <a:ln w="28575">
          <a:solidFill>
            <a:srgbClr val="FF999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215113</xdr:colOff>
      <xdr:row>11</xdr:row>
      <xdr:rowOff>125125</xdr:rowOff>
    </xdr:from>
    <xdr:to>
      <xdr:col>2</xdr:col>
      <xdr:colOff>662420</xdr:colOff>
      <xdr:row>12</xdr:row>
      <xdr:rowOff>205964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9D08AFDC-4A21-60FF-EC1F-8A96AAC9045B}"/>
            </a:ext>
          </a:extLst>
        </xdr:cNvPr>
        <xdr:cNvSpPr/>
      </xdr:nvSpPr>
      <xdr:spPr>
        <a:xfrm>
          <a:off x="215113" y="2506375"/>
          <a:ext cx="1971307" cy="295152"/>
        </a:xfrm>
        <a:prstGeom prst="roundRect">
          <a:avLst/>
        </a:prstGeom>
        <a:ln w="28575">
          <a:solidFill>
            <a:srgbClr val="FF9999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「集計表」シート について</a:t>
          </a:r>
        </a:p>
      </xdr:txBody>
    </xdr:sp>
    <xdr:clientData/>
  </xdr:twoCellAnchor>
  <xdr:twoCellAnchor>
    <xdr:from>
      <xdr:col>0</xdr:col>
      <xdr:colOff>203567</xdr:colOff>
      <xdr:row>0</xdr:row>
      <xdr:rowOff>66675</xdr:rowOff>
    </xdr:from>
    <xdr:to>
      <xdr:col>1</xdr:col>
      <xdr:colOff>421408</xdr:colOff>
      <xdr:row>1</xdr:row>
      <xdr:rowOff>34637</xdr:rowOff>
    </xdr:to>
    <xdr:sp macro="" textlink="">
      <xdr:nvSpPr>
        <xdr:cNvPr id="43" name="四角形: 角を丸くする 42">
          <a:extLst>
            <a:ext uri="{FF2B5EF4-FFF2-40B4-BE49-F238E27FC236}">
              <a16:creationId xmlns:a16="http://schemas.microsoft.com/office/drawing/2014/main" id="{7D542838-F6C6-EACD-882F-684256A07625}"/>
            </a:ext>
          </a:extLst>
        </xdr:cNvPr>
        <xdr:cNvSpPr/>
      </xdr:nvSpPr>
      <xdr:spPr>
        <a:xfrm>
          <a:off x="203567" y="66675"/>
          <a:ext cx="1051279" cy="277525"/>
        </a:xfrm>
        <a:prstGeom prst="roundRect">
          <a:avLst/>
        </a:prstGeom>
        <a:ln w="28575">
          <a:solidFill>
            <a:schemeClr val="accent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はじめに</a:t>
          </a:r>
        </a:p>
      </xdr:txBody>
    </xdr:sp>
    <xdr:clientData/>
  </xdr:twoCellAnchor>
  <xdr:twoCellAnchor>
    <xdr:from>
      <xdr:col>1</xdr:col>
      <xdr:colOff>291811</xdr:colOff>
      <xdr:row>22</xdr:row>
      <xdr:rowOff>12990</xdr:rowOff>
    </xdr:from>
    <xdr:to>
      <xdr:col>9</xdr:col>
      <xdr:colOff>87457</xdr:colOff>
      <xdr:row>22</xdr:row>
      <xdr:rowOff>160628</xdr:rowOff>
    </xdr:to>
    <xdr:sp macro="" textlink="">
      <xdr:nvSpPr>
        <xdr:cNvPr id="52" name="四角形: 角を丸くする 51">
          <a:extLst>
            <a:ext uri="{FF2B5EF4-FFF2-40B4-BE49-F238E27FC236}">
              <a16:creationId xmlns:a16="http://schemas.microsoft.com/office/drawing/2014/main" id="{26FBE9C8-C517-ADA8-F958-DC5D1D4D4090}"/>
            </a:ext>
          </a:extLst>
        </xdr:cNvPr>
        <xdr:cNvSpPr/>
      </xdr:nvSpPr>
      <xdr:spPr>
        <a:xfrm>
          <a:off x="1125249" y="4465928"/>
          <a:ext cx="5320146" cy="147638"/>
        </a:xfrm>
        <a:prstGeom prst="roundRect">
          <a:avLst/>
        </a:prstGeom>
        <a:noFill/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291811</xdr:colOff>
      <xdr:row>33</xdr:row>
      <xdr:rowOff>3466</xdr:rowOff>
    </xdr:from>
    <xdr:to>
      <xdr:col>9</xdr:col>
      <xdr:colOff>87457</xdr:colOff>
      <xdr:row>33</xdr:row>
      <xdr:rowOff>151103</xdr:rowOff>
    </xdr:to>
    <xdr:sp macro="" textlink="">
      <xdr:nvSpPr>
        <xdr:cNvPr id="54" name="四角形: 角を丸くする 53">
          <a:extLst>
            <a:ext uri="{FF2B5EF4-FFF2-40B4-BE49-F238E27FC236}">
              <a16:creationId xmlns:a16="http://schemas.microsoft.com/office/drawing/2014/main" id="{C854A645-B742-A061-67D8-0870CBFA0DD2}"/>
            </a:ext>
          </a:extLst>
        </xdr:cNvPr>
        <xdr:cNvSpPr/>
      </xdr:nvSpPr>
      <xdr:spPr>
        <a:xfrm>
          <a:off x="1130011" y="6432841"/>
          <a:ext cx="5282046" cy="147637"/>
        </a:xfrm>
        <a:prstGeom prst="roundRect">
          <a:avLst/>
        </a:prstGeom>
        <a:noFill/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585478</xdr:colOff>
      <xdr:row>28</xdr:row>
      <xdr:rowOff>25435</xdr:rowOff>
    </xdr:from>
    <xdr:ext cx="2424422" cy="1082605"/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1E54E4C5-087C-2CF8-416C-E8D8C2602405}"/>
            </a:ext>
          </a:extLst>
        </xdr:cNvPr>
        <xdr:cNvSpPr/>
      </xdr:nvSpPr>
      <xdr:spPr>
        <a:xfrm>
          <a:off x="2795278" y="5597560"/>
          <a:ext cx="2424422" cy="1082605"/>
        </a:xfrm>
        <a:prstGeom prst="ellipse">
          <a:avLst/>
        </a:prstGeom>
        <a:solidFill>
          <a:schemeClr val="bg1"/>
        </a:solidFill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0" bIns="0" rtlCol="0" anchor="ctr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クラス集計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に入力された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内容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が反映されます。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保護しているため、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入力できません。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10</xdr:col>
      <xdr:colOff>582757</xdr:colOff>
      <xdr:row>46</xdr:row>
      <xdr:rowOff>64770</xdr:rowOff>
    </xdr:from>
    <xdr:to>
      <xdr:col>11</xdr:col>
      <xdr:colOff>621030</xdr:colOff>
      <xdr:row>50</xdr:row>
      <xdr:rowOff>32040</xdr:rowOff>
    </xdr:to>
    <xdr:cxnSp macro="">
      <xdr:nvCxnSpPr>
        <xdr:cNvPr id="55" name="直線矢印コネクタ 54">
          <a:extLst>
            <a:ext uri="{FF2B5EF4-FFF2-40B4-BE49-F238E27FC236}">
              <a16:creationId xmlns:a16="http://schemas.microsoft.com/office/drawing/2014/main" id="{0426DE11-6DE4-4AE8-A322-8E5DD8B1FFE6}"/>
            </a:ext>
          </a:extLst>
        </xdr:cNvPr>
        <xdr:cNvCxnSpPr/>
      </xdr:nvCxnSpPr>
      <xdr:spPr>
        <a:xfrm flipH="1">
          <a:off x="7593157" y="8722995"/>
          <a:ext cx="724073" cy="653070"/>
        </a:xfrm>
        <a:prstGeom prst="straightConnector1">
          <a:avLst/>
        </a:prstGeom>
        <a:ln w="19050">
          <a:solidFill>
            <a:srgbClr val="FF00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409576</xdr:colOff>
      <xdr:row>13</xdr:row>
      <xdr:rowOff>57149</xdr:rowOff>
    </xdr:from>
    <xdr:ext cx="4686299" cy="2292581"/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1CE4F110-4074-0F58-BB15-D88D50590A35}"/>
            </a:ext>
          </a:extLst>
        </xdr:cNvPr>
        <xdr:cNvSpPr/>
      </xdr:nvSpPr>
      <xdr:spPr>
        <a:xfrm>
          <a:off x="6734176" y="2914649"/>
          <a:ext cx="4686299" cy="2292581"/>
        </a:xfrm>
        <a:prstGeom prst="roundRect">
          <a:avLst>
            <a:gd name="adj" fmla="val 2336"/>
          </a:avLst>
        </a:prstGeom>
        <a:noFill/>
        <a:ln w="19050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　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下の「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クラス集計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」表に入力すると、上の「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学年集計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」表に反映されます。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シートが保護されており、入力の必要のあるセルのみ入力できます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３　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印刷は、必要とされる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番左の表のみ範囲設定しています。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ページ目が「学年集計」、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11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ページが「クラス集計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1-1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10-1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」です。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（印刷の際には、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"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ページ指定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" 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などをして不要なページが印刷されないようお気をつけください）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なお、</a:t>
          </a:r>
          <a:r>
            <a:rPr kumimoji="1" lang="ja-JP" altLang="en-US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お使いのパソコンやプリンターの環境により正しく印刷されない場合があります。お手数ですが、印刷範囲を修正してご利用ください。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2</xdr:col>
      <xdr:colOff>169781</xdr:colOff>
      <xdr:row>35</xdr:row>
      <xdr:rowOff>39761</xdr:rowOff>
    </xdr:from>
    <xdr:ext cx="1420894" cy="317495"/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E5F6EA26-5979-FFDF-29D1-7A08A7CA61B8}"/>
            </a:ext>
          </a:extLst>
        </xdr:cNvPr>
        <xdr:cNvSpPr/>
      </xdr:nvSpPr>
      <xdr:spPr>
        <a:xfrm>
          <a:off x="1693781" y="6812036"/>
          <a:ext cx="1420894" cy="317495"/>
        </a:xfrm>
        <a:prstGeom prst="roundRect">
          <a:avLst>
            <a:gd name="adj" fmla="val 9936"/>
          </a:avLst>
        </a:prstGeom>
        <a:solidFill>
          <a:schemeClr val="bg1"/>
        </a:solidFill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>
          <a:spAutoFit/>
        </a:bodyPr>
        <a:lstStyle/>
        <a:p>
          <a:pPr algn="ctr"/>
          <a:r>
            <a:rPr kumimoji="1" lang="ja-JP" altLang="en-US" sz="900" b="0">
              <a:solidFill>
                <a:sysClr val="windowText" lastClr="000000"/>
              </a:solidFill>
            </a:rPr>
            <a:t>クラス集計</a:t>
          </a:r>
          <a:r>
            <a:rPr kumimoji="1" lang="en-US" altLang="ja-JP" sz="900" b="0">
              <a:solidFill>
                <a:sysClr val="windowText" lastClr="000000"/>
              </a:solidFill>
            </a:rPr>
            <a:t>1</a:t>
          </a:r>
          <a:r>
            <a:rPr kumimoji="1" lang="ja-JP" altLang="en-US" sz="900" b="0">
              <a:solidFill>
                <a:sysClr val="windowText" lastClr="000000"/>
              </a:solidFill>
            </a:rPr>
            <a:t>に</a:t>
          </a:r>
          <a:endParaRPr kumimoji="1" lang="en-US" altLang="ja-JP" sz="900" b="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900" b="0">
              <a:solidFill>
                <a:sysClr val="windowText" lastClr="000000"/>
              </a:solidFill>
            </a:rPr>
            <a:t>入力された内容が反映</a:t>
          </a:r>
        </a:p>
      </xdr:txBody>
    </xdr:sp>
    <xdr:clientData/>
  </xdr:oneCellAnchor>
  <xdr:twoCellAnchor>
    <xdr:from>
      <xdr:col>0</xdr:col>
      <xdr:colOff>623455</xdr:colOff>
      <xdr:row>13</xdr:row>
      <xdr:rowOff>112569</xdr:rowOff>
    </xdr:from>
    <xdr:to>
      <xdr:col>0</xdr:col>
      <xdr:colOff>669174</xdr:colOff>
      <xdr:row>41</xdr:row>
      <xdr:rowOff>90921</xdr:rowOff>
    </xdr:to>
    <xdr:sp macro="" textlink="">
      <xdr:nvSpPr>
        <xdr:cNvPr id="14" name="左大かっこ 13">
          <a:extLst>
            <a:ext uri="{FF2B5EF4-FFF2-40B4-BE49-F238E27FC236}">
              <a16:creationId xmlns:a16="http://schemas.microsoft.com/office/drawing/2014/main" id="{37BED991-4440-58AC-A7E2-2705D1BF371A}"/>
            </a:ext>
          </a:extLst>
        </xdr:cNvPr>
        <xdr:cNvSpPr/>
      </xdr:nvSpPr>
      <xdr:spPr>
        <a:xfrm>
          <a:off x="623455" y="2922444"/>
          <a:ext cx="45719" cy="4788477"/>
        </a:xfrm>
        <a:prstGeom prst="leftBracket">
          <a:avLst/>
        </a:prstGeom>
        <a:ln w="28575">
          <a:solidFill>
            <a:schemeClr val="accent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294473</xdr:colOff>
      <xdr:row>19</xdr:row>
      <xdr:rowOff>162789</xdr:rowOff>
    </xdr:from>
    <xdr:to>
      <xdr:col>0</xdr:col>
      <xdr:colOff>609601</xdr:colOff>
      <xdr:row>32</xdr:row>
      <xdr:rowOff>95250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1A2CA170-E588-FEB2-7755-10302591786E}"/>
            </a:ext>
          </a:extLst>
        </xdr:cNvPr>
        <xdr:cNvSpPr/>
      </xdr:nvSpPr>
      <xdr:spPr>
        <a:xfrm>
          <a:off x="294473" y="4191864"/>
          <a:ext cx="315128" cy="2161311"/>
        </a:xfrm>
        <a:prstGeom prst="roundRect">
          <a:avLst>
            <a:gd name="adj" fmla="val 9936"/>
          </a:avLst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lIns="0" tIns="0" rIns="0" bIns="0" rtlCol="0" anchor="ctr"/>
        <a:lstStyle/>
        <a:p>
          <a:pPr algn="ctr"/>
          <a:r>
            <a:rPr kumimoji="1" lang="ja-JP" altLang="en-US" sz="1050" b="1">
              <a:solidFill>
                <a:sysClr val="windowText" lastClr="000000"/>
              </a:solidFill>
            </a:rPr>
            <a:t>学年集計　</a:t>
          </a:r>
          <a:r>
            <a:rPr kumimoji="1" lang="en-US" altLang="ja-JP" sz="1050" b="0">
              <a:solidFill>
                <a:sysClr val="windowText" lastClr="000000"/>
              </a:solidFill>
            </a:rPr>
            <a:t>※</a:t>
          </a:r>
          <a:r>
            <a:rPr kumimoji="1" lang="ja-JP" altLang="en-US" sz="1050" b="0">
              <a:solidFill>
                <a:sysClr val="windowText" lastClr="000000"/>
              </a:solidFill>
            </a:rPr>
            <a:t>２</a:t>
          </a:r>
        </a:p>
      </xdr:txBody>
    </xdr:sp>
    <xdr:clientData/>
  </xdr:twoCellAnchor>
  <xdr:twoCellAnchor>
    <xdr:from>
      <xdr:col>0</xdr:col>
      <xdr:colOff>623455</xdr:colOff>
      <xdr:row>43</xdr:row>
      <xdr:rowOff>136382</xdr:rowOff>
    </xdr:from>
    <xdr:to>
      <xdr:col>0</xdr:col>
      <xdr:colOff>669174</xdr:colOff>
      <xdr:row>46</xdr:row>
      <xdr:rowOff>21648</xdr:rowOff>
    </xdr:to>
    <xdr:sp macro="" textlink="">
      <xdr:nvSpPr>
        <xdr:cNvPr id="29" name="左大かっこ 28">
          <a:extLst>
            <a:ext uri="{FF2B5EF4-FFF2-40B4-BE49-F238E27FC236}">
              <a16:creationId xmlns:a16="http://schemas.microsoft.com/office/drawing/2014/main" id="{AEB981A8-0DDD-559D-2DDB-317BC46C9309}"/>
            </a:ext>
          </a:extLst>
        </xdr:cNvPr>
        <xdr:cNvSpPr/>
      </xdr:nvSpPr>
      <xdr:spPr>
        <a:xfrm>
          <a:off x="623455" y="8089757"/>
          <a:ext cx="45719" cy="385329"/>
        </a:xfrm>
        <a:prstGeom prst="leftBracket">
          <a:avLst/>
        </a:prstGeom>
        <a:ln w="28575">
          <a:solidFill>
            <a:schemeClr val="accent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256373</xdr:colOff>
      <xdr:row>41</xdr:row>
      <xdr:rowOff>136381</xdr:rowOff>
    </xdr:from>
    <xdr:to>
      <xdr:col>0</xdr:col>
      <xdr:colOff>588818</xdr:colOff>
      <xdr:row>48</xdr:row>
      <xdr:rowOff>21647</xdr:rowOff>
    </xdr:to>
    <xdr:sp macro="" textlink="">
      <xdr:nvSpPr>
        <xdr:cNvPr id="30" name="四角形: 角を丸くする 29">
          <a:extLst>
            <a:ext uri="{FF2B5EF4-FFF2-40B4-BE49-F238E27FC236}">
              <a16:creationId xmlns:a16="http://schemas.microsoft.com/office/drawing/2014/main" id="{871A06D9-BC5D-A3F3-FD7D-F557199C8540}"/>
            </a:ext>
          </a:extLst>
        </xdr:cNvPr>
        <xdr:cNvSpPr/>
      </xdr:nvSpPr>
      <xdr:spPr>
        <a:xfrm>
          <a:off x="256373" y="7756381"/>
          <a:ext cx="332445" cy="1052079"/>
        </a:xfrm>
        <a:prstGeom prst="roundRect">
          <a:avLst>
            <a:gd name="adj" fmla="val 9936"/>
          </a:avLst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lIns="0" tIns="0" rIns="0" bIns="0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もくじ</a:t>
          </a:r>
        </a:p>
      </xdr:txBody>
    </xdr:sp>
    <xdr:clientData/>
  </xdr:twoCellAnchor>
  <xdr:twoCellAnchor>
    <xdr:from>
      <xdr:col>0</xdr:col>
      <xdr:colOff>623455</xdr:colOff>
      <xdr:row>46</xdr:row>
      <xdr:rowOff>90921</xdr:rowOff>
    </xdr:from>
    <xdr:to>
      <xdr:col>0</xdr:col>
      <xdr:colOff>669174</xdr:colOff>
      <xdr:row>65</xdr:row>
      <xdr:rowOff>4330</xdr:rowOff>
    </xdr:to>
    <xdr:sp macro="" textlink="">
      <xdr:nvSpPr>
        <xdr:cNvPr id="31" name="左大かっこ 30">
          <a:extLst>
            <a:ext uri="{FF2B5EF4-FFF2-40B4-BE49-F238E27FC236}">
              <a16:creationId xmlns:a16="http://schemas.microsoft.com/office/drawing/2014/main" id="{C063BB3D-29ED-7E56-552E-815EF84C7A53}"/>
            </a:ext>
          </a:extLst>
        </xdr:cNvPr>
        <xdr:cNvSpPr/>
      </xdr:nvSpPr>
      <xdr:spPr>
        <a:xfrm>
          <a:off x="623455" y="8544359"/>
          <a:ext cx="45719" cy="3413846"/>
        </a:xfrm>
        <a:prstGeom prst="leftBracket">
          <a:avLst/>
        </a:prstGeom>
        <a:ln w="28575">
          <a:solidFill>
            <a:schemeClr val="accent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256373</xdr:colOff>
      <xdr:row>52</xdr:row>
      <xdr:rowOff>76200</xdr:rowOff>
    </xdr:from>
    <xdr:to>
      <xdr:col>0</xdr:col>
      <xdr:colOff>588818</xdr:colOff>
      <xdr:row>59</xdr:row>
      <xdr:rowOff>114299</xdr:rowOff>
    </xdr:to>
    <xdr:sp macro="" textlink="">
      <xdr:nvSpPr>
        <xdr:cNvPr id="33" name="四角形: 角を丸くする 32">
          <a:extLst>
            <a:ext uri="{FF2B5EF4-FFF2-40B4-BE49-F238E27FC236}">
              <a16:creationId xmlns:a16="http://schemas.microsoft.com/office/drawing/2014/main" id="{F1864D2F-3E10-011E-E66A-C7EEE339E42A}"/>
            </a:ext>
          </a:extLst>
        </xdr:cNvPr>
        <xdr:cNvSpPr/>
      </xdr:nvSpPr>
      <xdr:spPr>
        <a:xfrm>
          <a:off x="256373" y="9763125"/>
          <a:ext cx="332445" cy="1562099"/>
        </a:xfrm>
        <a:prstGeom prst="roundRect">
          <a:avLst>
            <a:gd name="adj" fmla="val 9936"/>
          </a:avLst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lIns="0" tIns="0" rIns="0" bIns="0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クラス集計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456572</xdr:colOff>
      <xdr:row>33</xdr:row>
      <xdr:rowOff>66675</xdr:rowOff>
    </xdr:from>
    <xdr:ext cx="4582153" cy="2247323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C002870-1FA3-BB8B-D10A-09E24FCA6A55}"/>
            </a:ext>
          </a:extLst>
        </xdr:cNvPr>
        <xdr:cNvSpPr txBox="1"/>
      </xdr:nvSpPr>
      <xdr:spPr>
        <a:xfrm>
          <a:off x="6781172" y="6496050"/>
          <a:ext cx="4582153" cy="2247323"/>
        </a:xfrm>
        <a:prstGeom prst="roundRect">
          <a:avLst>
            <a:gd name="adj" fmla="val 2927"/>
          </a:avLst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72000" tIns="36000" rIns="72000" bIns="0" rtlCol="0" anchor="t">
          <a:spAutoFit/>
        </a:bodyPr>
        <a:lstStyle/>
        <a:p>
          <a:r>
            <a:rPr kumimoji="1" lang="ja-JP" altLang="en-US" sz="1100" b="1" u="none">
              <a:latin typeface="+mn-ea"/>
              <a:ea typeface="+mn-ea"/>
            </a:rPr>
            <a:t>クラス集計の入力について</a:t>
          </a:r>
          <a:endParaRPr kumimoji="1" lang="en-US" altLang="ja-JP" sz="1100" b="1" u="none">
            <a:latin typeface="+mn-ea"/>
            <a:ea typeface="+mn-ea"/>
          </a:endParaRPr>
        </a:p>
        <a:p>
          <a:endParaRPr kumimoji="1" lang="en-US" altLang="ja-JP" sz="1100" b="1" u="none">
            <a:latin typeface="+mn-ea"/>
            <a:ea typeface="+mn-ea"/>
          </a:endParaRPr>
        </a:p>
        <a:p>
          <a:r>
            <a:rPr kumimoji="1" lang="ja-JP" altLang="en-US" sz="1100" b="1" i="0" u="none">
              <a:solidFill>
                <a:srgbClr val="FF0000"/>
              </a:solidFill>
              <a:latin typeface="+mn-ea"/>
              <a:ea typeface="+mn-ea"/>
            </a:rPr>
            <a:t>①</a:t>
          </a:r>
          <a:r>
            <a:rPr kumimoji="1" lang="ja-JP" altLang="en-US" sz="1100" b="0" i="0" u="none">
              <a:latin typeface="+mn-ea"/>
              <a:ea typeface="+mn-ea"/>
            </a:rPr>
            <a:t>「クラス集計</a:t>
          </a:r>
          <a:r>
            <a:rPr kumimoji="1" lang="en-US" altLang="ja-JP" sz="1100" b="0" i="0" u="none">
              <a:latin typeface="+mn-ea"/>
              <a:ea typeface="+mn-ea"/>
            </a:rPr>
            <a:t>1</a:t>
          </a:r>
          <a:r>
            <a:rPr kumimoji="1" lang="ja-JP" altLang="en-US" sz="1100" b="0" i="0" u="none">
              <a:latin typeface="+mn-ea"/>
              <a:ea typeface="+mn-ea"/>
            </a:rPr>
            <a:t>」の薄緑色のセルに</a:t>
          </a:r>
          <a:r>
            <a:rPr kumimoji="1" lang="ja-JP" altLang="en-US" sz="1100" b="1" u="none">
              <a:latin typeface="+mn-ea"/>
              <a:ea typeface="+mn-ea"/>
            </a:rPr>
            <a:t>「</a:t>
          </a:r>
          <a:r>
            <a:rPr kumimoji="1" lang="ja-JP" altLang="en-US" sz="1100" b="1" u="none">
              <a:solidFill>
                <a:srgbClr val="FF0000"/>
              </a:solidFill>
              <a:latin typeface="+mn-ea"/>
              <a:ea typeface="+mn-ea"/>
            </a:rPr>
            <a:t>学校名、学年、組</a:t>
          </a:r>
          <a:r>
            <a:rPr kumimoji="1" lang="ja-JP" altLang="en-US" sz="1100" b="1" u="none">
              <a:solidFill>
                <a:schemeClr val="accent5"/>
              </a:solidFill>
              <a:latin typeface="+mn-ea"/>
              <a:ea typeface="+mn-ea"/>
            </a:rPr>
            <a:t> </a:t>
          </a:r>
          <a:r>
            <a:rPr kumimoji="1" lang="ja-JP" altLang="en-US" sz="1100" b="1" u="none">
              <a:solidFill>
                <a:sysClr val="windowText" lastClr="000000"/>
              </a:solidFill>
              <a:latin typeface="+mn-ea"/>
              <a:ea typeface="+mn-ea"/>
            </a:rPr>
            <a:t>」</a:t>
          </a:r>
          <a:r>
            <a:rPr kumimoji="1" lang="ja-JP" altLang="en-US" sz="1100" b="1" u="none">
              <a:latin typeface="+mn-ea"/>
              <a:ea typeface="+mn-ea"/>
            </a:rPr>
            <a:t>を入力</a:t>
          </a:r>
          <a:endParaRPr kumimoji="1" lang="en-US" altLang="ja-JP" sz="1100" b="1" u="none">
            <a:latin typeface="+mn-ea"/>
            <a:ea typeface="+mn-ea"/>
          </a:endParaRPr>
        </a:p>
        <a:p>
          <a:r>
            <a:rPr kumimoji="1" lang="ja-JP" altLang="en-US" sz="1100" b="1" u="none">
              <a:latin typeface="+mn-ea"/>
              <a:ea typeface="+mn-ea"/>
            </a:rPr>
            <a:t>　</a:t>
          </a:r>
          <a:endParaRPr kumimoji="1" lang="en-US" altLang="ja-JP" sz="1100" b="1" u="none">
            <a:latin typeface="+mn-ea"/>
            <a:ea typeface="+mn-ea"/>
          </a:endParaRPr>
        </a:p>
        <a:p>
          <a:r>
            <a:rPr kumimoji="1" lang="ja-JP" altLang="en-US" sz="1100" b="1" i="0" u="none">
              <a:solidFill>
                <a:srgbClr val="FF0000"/>
              </a:solidFill>
              <a:latin typeface="+mn-ea"/>
              <a:ea typeface="+mn-ea"/>
              <a:cs typeface="+mn-cs"/>
            </a:rPr>
            <a:t>②</a:t>
          </a:r>
          <a:r>
            <a:rPr kumimoji="1" lang="ja-JP" altLang="en-US" sz="1100" b="1" u="none">
              <a:latin typeface="+mn-ea"/>
              <a:ea typeface="+mn-ea"/>
            </a:rPr>
            <a:t>「</a:t>
          </a:r>
          <a:r>
            <a:rPr kumimoji="1" lang="ja-JP" altLang="en-US" sz="1100" b="1" u="none">
              <a:solidFill>
                <a:srgbClr val="FF0000"/>
              </a:solidFill>
              <a:latin typeface="+mn-ea"/>
              <a:ea typeface="+mn-ea"/>
            </a:rPr>
            <a:t>名前</a:t>
          </a:r>
          <a:r>
            <a:rPr kumimoji="1" lang="ja-JP" altLang="en-US" sz="1100" b="1" u="none">
              <a:latin typeface="+mn-ea"/>
              <a:ea typeface="+mn-ea"/>
            </a:rPr>
            <a:t>」を入力</a:t>
          </a:r>
          <a:r>
            <a:rPr kumimoji="1" lang="ja-JP" altLang="en-US" sz="1100">
              <a:latin typeface="+mn-ea"/>
              <a:ea typeface="+mn-ea"/>
            </a:rPr>
            <a:t>（名簿データからコピー＆貼り付けなどするとスムーズです）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（氏名は入力しなくても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構いません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r>
            <a:rPr kumimoji="1" lang="ja-JP" altLang="en-US" sz="1100" b="1" i="0" u="none">
              <a:solidFill>
                <a:srgbClr val="FF0000"/>
              </a:solidFill>
              <a:latin typeface="+mn-ea"/>
              <a:ea typeface="+mn-ea"/>
              <a:cs typeface="+mn-cs"/>
            </a:rPr>
            <a:t>③</a:t>
          </a:r>
          <a:r>
            <a:rPr kumimoji="1" lang="ja-JP" altLang="en-US" sz="1100">
              <a:latin typeface="+mn-ea"/>
              <a:ea typeface="+mn-ea"/>
            </a:rPr>
            <a:t>生徒さんそれぞれご希望の色柄を選び、</a:t>
          </a:r>
          <a:r>
            <a:rPr kumimoji="1" lang="ja-JP" altLang="en-US" sz="1100" b="1" u="none">
              <a:latin typeface="+mn-ea"/>
              <a:ea typeface="+mn-ea"/>
            </a:rPr>
            <a:t>「</a:t>
          </a:r>
          <a:r>
            <a:rPr kumimoji="1" lang="en-US" altLang="ja-JP" sz="1100" b="1" u="none">
              <a:solidFill>
                <a:srgbClr val="FF0000"/>
              </a:solidFill>
              <a:latin typeface="+mn-ea"/>
              <a:ea typeface="+mn-ea"/>
            </a:rPr>
            <a:t>1</a:t>
          </a:r>
          <a:r>
            <a:rPr kumimoji="1" lang="ja-JP" altLang="en-US" sz="1100" b="1" u="none">
              <a:latin typeface="+mn-ea"/>
              <a:ea typeface="+mn-ea"/>
            </a:rPr>
            <a:t>」を入力</a:t>
          </a:r>
          <a:endParaRPr kumimoji="1" lang="en-US" altLang="ja-JP" sz="1100" b="1" u="none">
            <a:latin typeface="+mn-ea"/>
            <a:ea typeface="+mn-ea"/>
          </a:endParaRPr>
        </a:p>
        <a:p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■各クラスの色柄それぞれの合計が、上の「学年集計」表に反映されます。</a:t>
          </a:r>
          <a:endParaRPr kumimoji="1" lang="en-US" altLang="ja-JP" sz="1100"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■</a:t>
          </a:r>
          <a:r>
            <a:rPr kumimoji="1"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１０クラス分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用意していますが、クラス数が足りない</a:t>
          </a:r>
          <a:r>
            <a:rPr kumimoji="1"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場合は、お手数ですが、もう一つエクセルファイルを用意し、集計表をわけてご利用ください。</a:t>
          </a:r>
          <a:endParaRPr lang="ja-JP" altLang="ja-JP" b="0" i="0">
            <a:effectLst/>
          </a:endParaRPr>
        </a:p>
      </xdr:txBody>
    </xdr:sp>
    <xdr:clientData/>
  </xdr:oneCellAnchor>
  <xdr:twoCellAnchor>
    <xdr:from>
      <xdr:col>8</xdr:col>
      <xdr:colOff>80281</xdr:colOff>
      <xdr:row>0</xdr:row>
      <xdr:rowOff>66675</xdr:rowOff>
    </xdr:from>
    <xdr:to>
      <xdr:col>17</xdr:col>
      <xdr:colOff>323849</xdr:colOff>
      <xdr:row>11</xdr:row>
      <xdr:rowOff>38100</xdr:rowOff>
    </xdr:to>
    <xdr:grpSp>
      <xdr:nvGrpSpPr>
        <xdr:cNvPr id="58" name="グループ化 57">
          <a:extLst>
            <a:ext uri="{FF2B5EF4-FFF2-40B4-BE49-F238E27FC236}">
              <a16:creationId xmlns:a16="http://schemas.microsoft.com/office/drawing/2014/main" id="{ED5604EF-20FF-5AC9-3B1E-73D2B726B45C}"/>
            </a:ext>
          </a:extLst>
        </xdr:cNvPr>
        <xdr:cNvGrpSpPr/>
      </xdr:nvGrpSpPr>
      <xdr:grpSpPr>
        <a:xfrm>
          <a:off x="5719081" y="66675"/>
          <a:ext cx="6006193" cy="2390775"/>
          <a:chOff x="6157231" y="76200"/>
          <a:chExt cx="6006193" cy="2390775"/>
        </a:xfrm>
      </xdr:grpSpPr>
      <xdr:sp macro="" textlink="">
        <xdr:nvSpPr>
          <xdr:cNvPr id="4" name="四角形: 角を丸くする 3">
            <a:extLst>
              <a:ext uri="{FF2B5EF4-FFF2-40B4-BE49-F238E27FC236}">
                <a16:creationId xmlns:a16="http://schemas.microsoft.com/office/drawing/2014/main" id="{CDB2D191-1A20-2F02-DA76-FD53F6A52C74}"/>
              </a:ext>
            </a:extLst>
          </xdr:cNvPr>
          <xdr:cNvSpPr/>
        </xdr:nvSpPr>
        <xdr:spPr>
          <a:xfrm>
            <a:off x="6157231" y="171450"/>
            <a:ext cx="6006193" cy="2295525"/>
          </a:xfrm>
          <a:prstGeom prst="roundRect">
            <a:avLst>
              <a:gd name="adj" fmla="val 2336"/>
            </a:avLst>
          </a:prstGeom>
          <a:solidFill>
            <a:schemeClr val="bg1"/>
          </a:solidFill>
          <a:ln w="19050">
            <a:solidFill>
              <a:srgbClr val="00B0F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1100" b="1">
              <a:solidFill>
                <a:sysClr val="windowText" lastClr="000000"/>
              </a:solidFill>
            </a:endParaRPr>
          </a:p>
        </xdr:txBody>
      </xdr:sp>
      <xdr:pic>
        <xdr:nvPicPr>
          <xdr:cNvPr id="34" name="図 33">
            <a:extLst>
              <a:ext uri="{FF2B5EF4-FFF2-40B4-BE49-F238E27FC236}">
                <a16:creationId xmlns:a16="http://schemas.microsoft.com/office/drawing/2014/main" id="{E1BD83D3-90BF-9D9D-9CC5-9688D73CABE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7">
            <a:grayscl/>
          </a:blip>
          <a:srcRect t="44362" r="3917"/>
          <a:stretch/>
        </xdr:blipFill>
        <xdr:spPr>
          <a:xfrm>
            <a:off x="6319156" y="1066800"/>
            <a:ext cx="5739494" cy="1071261"/>
          </a:xfrm>
          <a:prstGeom prst="rect">
            <a:avLst/>
          </a:prstGeom>
        </xdr:spPr>
      </xdr:pic>
      <xdr:pic>
        <xdr:nvPicPr>
          <xdr:cNvPr id="35" name="図 34">
            <a:extLst>
              <a:ext uri="{FF2B5EF4-FFF2-40B4-BE49-F238E27FC236}">
                <a16:creationId xmlns:a16="http://schemas.microsoft.com/office/drawing/2014/main" id="{57A03F25-07C0-18FF-1EE3-EBBBADDEC40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8"/>
          <a:srcRect r="3461" b="3460"/>
          <a:stretch/>
        </xdr:blipFill>
        <xdr:spPr>
          <a:xfrm>
            <a:off x="6319157" y="2119620"/>
            <a:ext cx="5691868" cy="220032"/>
          </a:xfrm>
          <a:prstGeom prst="rect">
            <a:avLst/>
          </a:prstGeom>
        </xdr:spPr>
      </xdr:pic>
      <xdr:sp macro="" textlink="">
        <xdr:nvSpPr>
          <xdr:cNvPr id="46" name="左中かっこ 45">
            <a:extLst>
              <a:ext uri="{FF2B5EF4-FFF2-40B4-BE49-F238E27FC236}">
                <a16:creationId xmlns:a16="http://schemas.microsoft.com/office/drawing/2014/main" id="{B06C1EE7-0DA5-9813-E86E-431E472AB258}"/>
              </a:ext>
            </a:extLst>
          </xdr:cNvPr>
          <xdr:cNvSpPr/>
        </xdr:nvSpPr>
        <xdr:spPr>
          <a:xfrm rot="16200000" flipH="1">
            <a:off x="7723108" y="1379458"/>
            <a:ext cx="171451" cy="1527333"/>
          </a:xfrm>
          <a:prstGeom prst="leftBrace">
            <a:avLst/>
          </a:prstGeom>
          <a:ln w="190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四角形: 角を丸くする 6">
            <a:extLst>
              <a:ext uri="{FF2B5EF4-FFF2-40B4-BE49-F238E27FC236}">
                <a16:creationId xmlns:a16="http://schemas.microsoft.com/office/drawing/2014/main" id="{852A67A3-937A-F7F3-D3B9-2A34411AAA72}"/>
              </a:ext>
            </a:extLst>
          </xdr:cNvPr>
          <xdr:cNvSpPr/>
        </xdr:nvSpPr>
        <xdr:spPr>
          <a:xfrm>
            <a:off x="6191616" y="76200"/>
            <a:ext cx="1504583" cy="272762"/>
          </a:xfrm>
          <a:prstGeom prst="roundRect">
            <a:avLst/>
          </a:prstGeom>
          <a:ln w="19050">
            <a:solidFill>
              <a:srgbClr val="00B0F0"/>
            </a:solidFill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100"/>
              <a:t>※1</a:t>
            </a:r>
            <a:r>
              <a:rPr kumimoji="1" lang="ja-JP" altLang="en-US" sz="1100"/>
              <a:t>　</a:t>
            </a:r>
            <a:r>
              <a:rPr kumimoji="1" lang="en-US" altLang="ja-JP" sz="1100"/>
              <a:t> </a:t>
            </a:r>
            <a:r>
              <a:rPr kumimoji="1" lang="ja-JP" altLang="en-US" sz="1100"/>
              <a:t>シート とは</a:t>
            </a:r>
          </a:p>
        </xdr:txBody>
      </xdr:sp>
      <xdr:sp macro="" textlink="">
        <xdr:nvSpPr>
          <xdr:cNvPr id="48" name="テキスト ボックス 47">
            <a:extLst>
              <a:ext uri="{FF2B5EF4-FFF2-40B4-BE49-F238E27FC236}">
                <a16:creationId xmlns:a16="http://schemas.microsoft.com/office/drawing/2014/main" id="{CA421792-CF4C-9544-D815-BBC6C769CD6C}"/>
              </a:ext>
            </a:extLst>
          </xdr:cNvPr>
          <xdr:cNvSpPr txBox="1"/>
        </xdr:nvSpPr>
        <xdr:spPr>
          <a:xfrm>
            <a:off x="6343649" y="361948"/>
            <a:ext cx="5343525" cy="742951"/>
          </a:xfrm>
          <a:prstGeom prst="rect">
            <a:avLst/>
          </a:prstGeom>
          <a:noFill/>
          <a:ln w="12700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n-US" altLang="ja-JP" sz="1100" b="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Excel</a:t>
            </a:r>
            <a:r>
              <a:rPr lang="ja-JP" altLang="en-US" sz="1100" b="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ファイルの列と行のセルで構成された表をシート（ワークシート）と呼びます。</a:t>
            </a:r>
            <a:endParaRPr lang="en-US" altLang="ja-JP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kumimoji="1" lang="ja-JP" altLang="en-US" sz="1100" b="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下の</a:t>
            </a:r>
            <a:r>
              <a:rPr kumimoji="1" lang="ja-JP" altLang="en-US" sz="1100" b="1" i="0" u="sng">
                <a:solidFill>
                  <a:srgbClr val="0070C0"/>
                </a:solidFill>
                <a:effectLst/>
                <a:latin typeface="+mn-lt"/>
                <a:ea typeface="+mn-ea"/>
                <a:cs typeface="+mn-cs"/>
              </a:rPr>
              <a:t>シート見出し</a:t>
            </a:r>
            <a:r>
              <a:rPr kumimoji="1" lang="ja-JP" altLang="en-US" sz="1100" b="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をクリックして切り替えます。</a:t>
            </a:r>
            <a:endParaRPr kumimoji="1" lang="ja-JP" altLang="en-US" sz="1100"/>
          </a:p>
        </xdr:txBody>
      </xdr:sp>
      <xdr:cxnSp macro="">
        <xdr:nvCxnSpPr>
          <xdr:cNvPr id="49" name="直線コネクタ 48">
            <a:extLst>
              <a:ext uri="{FF2B5EF4-FFF2-40B4-BE49-F238E27FC236}">
                <a16:creationId xmlns:a16="http://schemas.microsoft.com/office/drawing/2014/main" id="{E4A759F0-52F2-886A-607D-7A47CAB4AC1A}"/>
              </a:ext>
            </a:extLst>
          </xdr:cNvPr>
          <xdr:cNvCxnSpPr>
            <a:stCxn id="46" idx="1"/>
          </xdr:cNvCxnSpPr>
        </xdr:nvCxnSpPr>
        <xdr:spPr>
          <a:xfrm flipH="1" flipV="1">
            <a:off x="7267575" y="781050"/>
            <a:ext cx="541259" cy="1276349"/>
          </a:xfrm>
          <a:prstGeom prst="line">
            <a:avLst/>
          </a:prstGeom>
          <a:ln w="19050">
            <a:solidFill>
              <a:schemeClr val="accent5"/>
            </a:solidFill>
            <a:headEnd type="none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21392</xdr:colOff>
      <xdr:row>0</xdr:row>
      <xdr:rowOff>218396</xdr:rowOff>
    </xdr:from>
    <xdr:to>
      <xdr:col>3</xdr:col>
      <xdr:colOff>361950</xdr:colOff>
      <xdr:row>1</xdr:row>
      <xdr:rowOff>158890</xdr:rowOff>
    </xdr:to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74DF9051-87DA-0538-1F4D-270A5186A397}"/>
            </a:ext>
          </a:extLst>
        </xdr:cNvPr>
        <xdr:cNvSpPr/>
      </xdr:nvSpPr>
      <xdr:spPr>
        <a:xfrm>
          <a:off x="2231192" y="218396"/>
          <a:ext cx="340558" cy="245294"/>
        </a:xfrm>
        <a:prstGeom prst="rect">
          <a:avLst/>
        </a:prstGeom>
        <a:noFill/>
        <a:ln w="19050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en-US" altLang="ja-JP" sz="1050" b="0">
              <a:solidFill>
                <a:sysClr val="windowText" lastClr="000000"/>
              </a:solidFill>
            </a:rPr>
            <a:t>※1</a:t>
          </a:r>
          <a:endParaRPr kumimoji="1" lang="ja-JP" altLang="en-US" sz="1050" b="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</xdr:colOff>
      <xdr:row>64</xdr:row>
      <xdr:rowOff>20730</xdr:rowOff>
    </xdr:from>
    <xdr:to>
      <xdr:col>6</xdr:col>
      <xdr:colOff>492</xdr:colOff>
      <xdr:row>65</xdr:row>
      <xdr:rowOff>149130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EAD8426-D04C-F88D-1B23-F7E0A46DA4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1121" y="126209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6</xdr:col>
      <xdr:colOff>18509</xdr:colOff>
      <xdr:row>64</xdr:row>
      <xdr:rowOff>20730</xdr:rowOff>
    </xdr:from>
    <xdr:to>
      <xdr:col>7</xdr:col>
      <xdr:colOff>2129</xdr:colOff>
      <xdr:row>65</xdr:row>
      <xdr:rowOff>149130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17D77D40-9587-D9D6-E2D5-28DA29ACC8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938" y="126209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7</xdr:col>
      <xdr:colOff>17968</xdr:colOff>
      <xdr:row>64</xdr:row>
      <xdr:rowOff>20730</xdr:rowOff>
    </xdr:from>
    <xdr:to>
      <xdr:col>8</xdr:col>
      <xdr:colOff>1588</xdr:colOff>
      <xdr:row>65</xdr:row>
      <xdr:rowOff>149130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F2EF7088-E851-7927-F9D1-C204B47152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8754" y="126209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8</xdr:col>
      <xdr:colOff>17427</xdr:colOff>
      <xdr:row>64</xdr:row>
      <xdr:rowOff>20730</xdr:rowOff>
    </xdr:from>
    <xdr:to>
      <xdr:col>9</xdr:col>
      <xdr:colOff>1047</xdr:colOff>
      <xdr:row>65</xdr:row>
      <xdr:rowOff>149130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615791CD-1058-6566-44D4-4310ED3048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7570" y="126209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9</xdr:col>
      <xdr:colOff>16886</xdr:colOff>
      <xdr:row>64</xdr:row>
      <xdr:rowOff>20730</xdr:rowOff>
    </xdr:from>
    <xdr:to>
      <xdr:col>10</xdr:col>
      <xdr:colOff>506</xdr:colOff>
      <xdr:row>65</xdr:row>
      <xdr:rowOff>149130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79D99738-5C95-D33A-4001-9946D43739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6386" y="126209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10</xdr:col>
      <xdr:colOff>16345</xdr:colOff>
      <xdr:row>64</xdr:row>
      <xdr:rowOff>20730</xdr:rowOff>
    </xdr:from>
    <xdr:to>
      <xdr:col>10</xdr:col>
      <xdr:colOff>274285</xdr:colOff>
      <xdr:row>65</xdr:row>
      <xdr:rowOff>149130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69ACDB48-AD4D-4C21-4C9E-FD043D1793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5202" y="126209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11</xdr:col>
      <xdr:colOff>15804</xdr:colOff>
      <xdr:row>64</xdr:row>
      <xdr:rowOff>20730</xdr:rowOff>
    </xdr:from>
    <xdr:to>
      <xdr:col>11</xdr:col>
      <xdr:colOff>273744</xdr:colOff>
      <xdr:row>65</xdr:row>
      <xdr:rowOff>149130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9A2B7D22-443A-5BE0-5AA1-14210B0F9A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4018" y="126209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12</xdr:col>
      <xdr:colOff>15263</xdr:colOff>
      <xdr:row>64</xdr:row>
      <xdr:rowOff>20730</xdr:rowOff>
    </xdr:from>
    <xdr:to>
      <xdr:col>12</xdr:col>
      <xdr:colOff>273203</xdr:colOff>
      <xdr:row>65</xdr:row>
      <xdr:rowOff>149130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56B608D9-D609-3B70-86E5-1EFD96EE4D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2834" y="126209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13</xdr:col>
      <xdr:colOff>14722</xdr:colOff>
      <xdr:row>64</xdr:row>
      <xdr:rowOff>20730</xdr:rowOff>
    </xdr:from>
    <xdr:to>
      <xdr:col>13</xdr:col>
      <xdr:colOff>272662</xdr:colOff>
      <xdr:row>65</xdr:row>
      <xdr:rowOff>149130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0D467267-197E-5849-2985-0A02C0F139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1651" y="126209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14</xdr:col>
      <xdr:colOff>14181</xdr:colOff>
      <xdr:row>64</xdr:row>
      <xdr:rowOff>20730</xdr:rowOff>
    </xdr:from>
    <xdr:to>
      <xdr:col>14</xdr:col>
      <xdr:colOff>272121</xdr:colOff>
      <xdr:row>65</xdr:row>
      <xdr:rowOff>149130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CA782028-58F7-210F-9C91-3DEBBC30AF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0467" y="126209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15</xdr:col>
      <xdr:colOff>13640</xdr:colOff>
      <xdr:row>64</xdr:row>
      <xdr:rowOff>20730</xdr:rowOff>
    </xdr:from>
    <xdr:to>
      <xdr:col>15</xdr:col>
      <xdr:colOff>271580</xdr:colOff>
      <xdr:row>65</xdr:row>
      <xdr:rowOff>149130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BCAD3D50-5F63-FFE9-0F88-712A3FC48C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83" y="126209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16</xdr:col>
      <xdr:colOff>13099</xdr:colOff>
      <xdr:row>64</xdr:row>
      <xdr:rowOff>20730</xdr:rowOff>
    </xdr:from>
    <xdr:to>
      <xdr:col>16</xdr:col>
      <xdr:colOff>271039</xdr:colOff>
      <xdr:row>65</xdr:row>
      <xdr:rowOff>149130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31CA9757-7DE3-0190-845A-356D3B01D9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8099" y="126209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43</xdr:col>
      <xdr:colOff>27854</xdr:colOff>
      <xdr:row>64</xdr:row>
      <xdr:rowOff>28570</xdr:rowOff>
    </xdr:from>
    <xdr:to>
      <xdr:col>44</xdr:col>
      <xdr:colOff>9297</xdr:colOff>
      <xdr:row>65</xdr:row>
      <xdr:rowOff>150166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71F45F89-0897-D91B-8194-78E4DBC93E5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5553604" y="12628784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44</xdr:col>
      <xdr:colOff>26974</xdr:colOff>
      <xdr:row>64</xdr:row>
      <xdr:rowOff>28570</xdr:rowOff>
    </xdr:from>
    <xdr:to>
      <xdr:col>45</xdr:col>
      <xdr:colOff>8417</xdr:colOff>
      <xdr:row>65</xdr:row>
      <xdr:rowOff>150166</xdr:rowOff>
    </xdr:to>
    <xdr:pic>
      <xdr:nvPicPr>
        <xdr:cNvPr id="41" name="図 40">
          <a:extLst>
            <a:ext uri="{FF2B5EF4-FFF2-40B4-BE49-F238E27FC236}">
              <a16:creationId xmlns:a16="http://schemas.microsoft.com/office/drawing/2014/main" id="{D46D6F82-642F-DAE0-0701-239FCBD3E47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5852081" y="12628784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45</xdr:col>
      <xdr:colOff>26094</xdr:colOff>
      <xdr:row>64</xdr:row>
      <xdr:rowOff>28570</xdr:rowOff>
    </xdr:from>
    <xdr:to>
      <xdr:col>46</xdr:col>
      <xdr:colOff>7537</xdr:colOff>
      <xdr:row>65</xdr:row>
      <xdr:rowOff>150166</xdr:rowOff>
    </xdr:to>
    <xdr:pic>
      <xdr:nvPicPr>
        <xdr:cNvPr id="43" name="図 42">
          <a:extLst>
            <a:ext uri="{FF2B5EF4-FFF2-40B4-BE49-F238E27FC236}">
              <a16:creationId xmlns:a16="http://schemas.microsoft.com/office/drawing/2014/main" id="{1363EB43-94A7-D1A2-36EC-FCE4572554B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6150558" y="12628784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46</xdr:col>
      <xdr:colOff>25214</xdr:colOff>
      <xdr:row>64</xdr:row>
      <xdr:rowOff>28570</xdr:rowOff>
    </xdr:from>
    <xdr:to>
      <xdr:col>47</xdr:col>
      <xdr:colOff>6656</xdr:colOff>
      <xdr:row>65</xdr:row>
      <xdr:rowOff>150166</xdr:rowOff>
    </xdr:to>
    <xdr:pic>
      <xdr:nvPicPr>
        <xdr:cNvPr id="45" name="図 44">
          <a:extLst>
            <a:ext uri="{FF2B5EF4-FFF2-40B4-BE49-F238E27FC236}">
              <a16:creationId xmlns:a16="http://schemas.microsoft.com/office/drawing/2014/main" id="{7876AD09-04C5-5C2A-AABB-F0AC273BE98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6449035" y="12628784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47</xdr:col>
      <xdr:colOff>24333</xdr:colOff>
      <xdr:row>64</xdr:row>
      <xdr:rowOff>28570</xdr:rowOff>
    </xdr:from>
    <xdr:to>
      <xdr:col>48</xdr:col>
      <xdr:colOff>5776</xdr:colOff>
      <xdr:row>65</xdr:row>
      <xdr:rowOff>150166</xdr:rowOff>
    </xdr:to>
    <xdr:pic>
      <xdr:nvPicPr>
        <xdr:cNvPr id="47" name="図 46">
          <a:extLst>
            <a:ext uri="{FF2B5EF4-FFF2-40B4-BE49-F238E27FC236}">
              <a16:creationId xmlns:a16="http://schemas.microsoft.com/office/drawing/2014/main" id="{2902AA81-D52C-0A5A-3CD3-3C23AF4EDA6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6747512" y="12628784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48</xdr:col>
      <xdr:colOff>23453</xdr:colOff>
      <xdr:row>64</xdr:row>
      <xdr:rowOff>28570</xdr:rowOff>
    </xdr:from>
    <xdr:to>
      <xdr:col>49</xdr:col>
      <xdr:colOff>4896</xdr:colOff>
      <xdr:row>65</xdr:row>
      <xdr:rowOff>150166</xdr:rowOff>
    </xdr:to>
    <xdr:pic>
      <xdr:nvPicPr>
        <xdr:cNvPr id="51" name="図 50">
          <a:extLst>
            <a:ext uri="{FF2B5EF4-FFF2-40B4-BE49-F238E27FC236}">
              <a16:creationId xmlns:a16="http://schemas.microsoft.com/office/drawing/2014/main" id="{0599DCA1-3DAF-1250-13D4-3278DF3DE85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045989" y="12628784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49</xdr:col>
      <xdr:colOff>22573</xdr:colOff>
      <xdr:row>64</xdr:row>
      <xdr:rowOff>28570</xdr:rowOff>
    </xdr:from>
    <xdr:to>
      <xdr:col>50</xdr:col>
      <xdr:colOff>4016</xdr:colOff>
      <xdr:row>65</xdr:row>
      <xdr:rowOff>150166</xdr:rowOff>
    </xdr:to>
    <xdr:pic>
      <xdr:nvPicPr>
        <xdr:cNvPr id="53" name="図 52">
          <a:extLst>
            <a:ext uri="{FF2B5EF4-FFF2-40B4-BE49-F238E27FC236}">
              <a16:creationId xmlns:a16="http://schemas.microsoft.com/office/drawing/2014/main" id="{18A25047-8516-0DC0-84EB-33785DF8CEC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344466" y="12628784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50</xdr:col>
      <xdr:colOff>21693</xdr:colOff>
      <xdr:row>64</xdr:row>
      <xdr:rowOff>28570</xdr:rowOff>
    </xdr:from>
    <xdr:to>
      <xdr:col>51</xdr:col>
      <xdr:colOff>3136</xdr:colOff>
      <xdr:row>65</xdr:row>
      <xdr:rowOff>150166</xdr:rowOff>
    </xdr:to>
    <xdr:pic>
      <xdr:nvPicPr>
        <xdr:cNvPr id="55" name="図 54">
          <a:extLst>
            <a:ext uri="{FF2B5EF4-FFF2-40B4-BE49-F238E27FC236}">
              <a16:creationId xmlns:a16="http://schemas.microsoft.com/office/drawing/2014/main" id="{FF0DB4D9-791A-6ED5-9E5B-F9379B1FD37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642943" y="12628784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51</xdr:col>
      <xdr:colOff>20813</xdr:colOff>
      <xdr:row>64</xdr:row>
      <xdr:rowOff>28570</xdr:rowOff>
    </xdr:from>
    <xdr:to>
      <xdr:col>52</xdr:col>
      <xdr:colOff>2256</xdr:colOff>
      <xdr:row>65</xdr:row>
      <xdr:rowOff>150166</xdr:rowOff>
    </xdr:to>
    <xdr:pic>
      <xdr:nvPicPr>
        <xdr:cNvPr id="57" name="図 56">
          <a:extLst>
            <a:ext uri="{FF2B5EF4-FFF2-40B4-BE49-F238E27FC236}">
              <a16:creationId xmlns:a16="http://schemas.microsoft.com/office/drawing/2014/main" id="{0964A8BB-4725-EFC3-B210-96D11135A6B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941420" y="12628784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52</xdr:col>
      <xdr:colOff>19933</xdr:colOff>
      <xdr:row>64</xdr:row>
      <xdr:rowOff>28570</xdr:rowOff>
    </xdr:from>
    <xdr:to>
      <xdr:col>53</xdr:col>
      <xdr:colOff>1376</xdr:colOff>
      <xdr:row>65</xdr:row>
      <xdr:rowOff>150166</xdr:rowOff>
    </xdr:to>
    <xdr:pic>
      <xdr:nvPicPr>
        <xdr:cNvPr id="59" name="図 58">
          <a:extLst>
            <a:ext uri="{FF2B5EF4-FFF2-40B4-BE49-F238E27FC236}">
              <a16:creationId xmlns:a16="http://schemas.microsoft.com/office/drawing/2014/main" id="{92CB9712-AF81-AEEB-1F9A-A0CC56A2B63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8239897" y="12628784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53</xdr:col>
      <xdr:colOff>19050</xdr:colOff>
      <xdr:row>64</xdr:row>
      <xdr:rowOff>28570</xdr:rowOff>
    </xdr:from>
    <xdr:to>
      <xdr:col>54</xdr:col>
      <xdr:colOff>492</xdr:colOff>
      <xdr:row>65</xdr:row>
      <xdr:rowOff>150166</xdr:rowOff>
    </xdr:to>
    <xdr:pic>
      <xdr:nvPicPr>
        <xdr:cNvPr id="61" name="図 60">
          <a:extLst>
            <a:ext uri="{FF2B5EF4-FFF2-40B4-BE49-F238E27FC236}">
              <a16:creationId xmlns:a16="http://schemas.microsoft.com/office/drawing/2014/main" id="{FDB27674-0AFD-9FD0-878F-833D4D7B85F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8538371" y="12628784"/>
          <a:ext cx="280800" cy="280800"/>
        </a:xfrm>
        <a:prstGeom prst="rect">
          <a:avLst/>
        </a:prstGeom>
      </xdr:spPr>
    </xdr:pic>
    <xdr:clientData/>
  </xdr:twoCellAnchor>
  <xdr:twoCellAnchor>
    <xdr:from>
      <xdr:col>17</xdr:col>
      <xdr:colOff>0</xdr:colOff>
      <xdr:row>0</xdr:row>
      <xdr:rowOff>28575</xdr:rowOff>
    </xdr:from>
    <xdr:to>
      <xdr:col>19</xdr:col>
      <xdr:colOff>0</xdr:colOff>
      <xdr:row>0</xdr:row>
      <xdr:rowOff>285750</xdr:rowOff>
    </xdr:to>
    <xdr:sp macro="" textlink="">
      <xdr:nvSpPr>
        <xdr:cNvPr id="2048" name="大かっこ 2047">
          <a:extLst>
            <a:ext uri="{FF2B5EF4-FFF2-40B4-BE49-F238E27FC236}">
              <a16:creationId xmlns:a16="http://schemas.microsoft.com/office/drawing/2014/main" id="{C3A0EC9A-20F4-775D-055A-0DB874A0D562}"/>
            </a:ext>
          </a:extLst>
        </xdr:cNvPr>
        <xdr:cNvSpPr/>
      </xdr:nvSpPr>
      <xdr:spPr>
        <a:xfrm>
          <a:off x="6622676" y="28575"/>
          <a:ext cx="694765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24</xdr:col>
      <xdr:colOff>19050</xdr:colOff>
      <xdr:row>64</xdr:row>
      <xdr:rowOff>20730</xdr:rowOff>
    </xdr:from>
    <xdr:to>
      <xdr:col>25</xdr:col>
      <xdr:colOff>493</xdr:colOff>
      <xdr:row>65</xdr:row>
      <xdr:rowOff>149130</xdr:rowOff>
    </xdr:to>
    <xdr:pic>
      <xdr:nvPicPr>
        <xdr:cNvPr id="2049" name="図 2048">
          <a:extLst>
            <a:ext uri="{FF2B5EF4-FFF2-40B4-BE49-F238E27FC236}">
              <a16:creationId xmlns:a16="http://schemas.microsoft.com/office/drawing/2014/main" id="{81017F0F-FA51-31D3-08CB-1EE4ED99E6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6157" y="126209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25</xdr:col>
      <xdr:colOff>18509</xdr:colOff>
      <xdr:row>64</xdr:row>
      <xdr:rowOff>20730</xdr:rowOff>
    </xdr:from>
    <xdr:to>
      <xdr:col>26</xdr:col>
      <xdr:colOff>2129</xdr:colOff>
      <xdr:row>65</xdr:row>
      <xdr:rowOff>149130</xdr:rowOff>
    </xdr:to>
    <xdr:pic>
      <xdr:nvPicPr>
        <xdr:cNvPr id="2050" name="図 2049">
          <a:extLst>
            <a:ext uri="{FF2B5EF4-FFF2-40B4-BE49-F238E27FC236}">
              <a16:creationId xmlns:a16="http://schemas.microsoft.com/office/drawing/2014/main" id="{18CE4556-F6DC-03A0-C6BA-895764104B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4973" y="126209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26</xdr:col>
      <xdr:colOff>17968</xdr:colOff>
      <xdr:row>64</xdr:row>
      <xdr:rowOff>20730</xdr:rowOff>
    </xdr:from>
    <xdr:to>
      <xdr:col>27</xdr:col>
      <xdr:colOff>1588</xdr:colOff>
      <xdr:row>65</xdr:row>
      <xdr:rowOff>149130</xdr:rowOff>
    </xdr:to>
    <xdr:pic>
      <xdr:nvPicPr>
        <xdr:cNvPr id="2051" name="図 2050">
          <a:extLst>
            <a:ext uri="{FF2B5EF4-FFF2-40B4-BE49-F238E27FC236}">
              <a16:creationId xmlns:a16="http://schemas.microsoft.com/office/drawing/2014/main" id="{FA0C366D-FBAB-2A4C-DBF0-45A70F6507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3789" y="126209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27</xdr:col>
      <xdr:colOff>17427</xdr:colOff>
      <xdr:row>64</xdr:row>
      <xdr:rowOff>20730</xdr:rowOff>
    </xdr:from>
    <xdr:to>
      <xdr:col>28</xdr:col>
      <xdr:colOff>1047</xdr:colOff>
      <xdr:row>65</xdr:row>
      <xdr:rowOff>149130</xdr:rowOff>
    </xdr:to>
    <xdr:pic>
      <xdr:nvPicPr>
        <xdr:cNvPr id="2052" name="図 2051">
          <a:extLst>
            <a:ext uri="{FF2B5EF4-FFF2-40B4-BE49-F238E27FC236}">
              <a16:creationId xmlns:a16="http://schemas.microsoft.com/office/drawing/2014/main" id="{918055D4-D746-6199-FFB5-34581F9CB2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2606" y="126209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28</xdr:col>
      <xdr:colOff>16886</xdr:colOff>
      <xdr:row>64</xdr:row>
      <xdr:rowOff>20730</xdr:rowOff>
    </xdr:from>
    <xdr:to>
      <xdr:col>29</xdr:col>
      <xdr:colOff>506</xdr:colOff>
      <xdr:row>65</xdr:row>
      <xdr:rowOff>149130</xdr:rowOff>
    </xdr:to>
    <xdr:pic>
      <xdr:nvPicPr>
        <xdr:cNvPr id="2053" name="図 2052">
          <a:extLst>
            <a:ext uri="{FF2B5EF4-FFF2-40B4-BE49-F238E27FC236}">
              <a16:creationId xmlns:a16="http://schemas.microsoft.com/office/drawing/2014/main" id="{55232D70-6BEC-CF51-9599-261A7BD62E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81422" y="126209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29</xdr:col>
      <xdr:colOff>16345</xdr:colOff>
      <xdr:row>64</xdr:row>
      <xdr:rowOff>20730</xdr:rowOff>
    </xdr:from>
    <xdr:to>
      <xdr:col>29</xdr:col>
      <xdr:colOff>274285</xdr:colOff>
      <xdr:row>65</xdr:row>
      <xdr:rowOff>149130</xdr:rowOff>
    </xdr:to>
    <xdr:pic>
      <xdr:nvPicPr>
        <xdr:cNvPr id="2054" name="図 2053">
          <a:extLst>
            <a:ext uri="{FF2B5EF4-FFF2-40B4-BE49-F238E27FC236}">
              <a16:creationId xmlns:a16="http://schemas.microsoft.com/office/drawing/2014/main" id="{B2E5129F-1143-6F13-A0C1-65C9BEE1E2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0238" y="126209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30</xdr:col>
      <xdr:colOff>15804</xdr:colOff>
      <xdr:row>64</xdr:row>
      <xdr:rowOff>20730</xdr:rowOff>
    </xdr:from>
    <xdr:to>
      <xdr:col>30</xdr:col>
      <xdr:colOff>273744</xdr:colOff>
      <xdr:row>65</xdr:row>
      <xdr:rowOff>149130</xdr:rowOff>
    </xdr:to>
    <xdr:pic>
      <xdr:nvPicPr>
        <xdr:cNvPr id="2055" name="図 2054">
          <a:extLst>
            <a:ext uri="{FF2B5EF4-FFF2-40B4-BE49-F238E27FC236}">
              <a16:creationId xmlns:a16="http://schemas.microsoft.com/office/drawing/2014/main" id="{73DA8335-D8A7-4F27-04CB-44584C6A8E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79054" y="126209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31</xdr:col>
      <xdr:colOff>15263</xdr:colOff>
      <xdr:row>64</xdr:row>
      <xdr:rowOff>20730</xdr:rowOff>
    </xdr:from>
    <xdr:to>
      <xdr:col>31</xdr:col>
      <xdr:colOff>273203</xdr:colOff>
      <xdr:row>65</xdr:row>
      <xdr:rowOff>149130</xdr:rowOff>
    </xdr:to>
    <xdr:pic>
      <xdr:nvPicPr>
        <xdr:cNvPr id="2056" name="図 2055">
          <a:extLst>
            <a:ext uri="{FF2B5EF4-FFF2-40B4-BE49-F238E27FC236}">
              <a16:creationId xmlns:a16="http://schemas.microsoft.com/office/drawing/2014/main" id="{B05F21C4-56A8-46B6-BC46-C913113A50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7870" y="126209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32</xdr:col>
      <xdr:colOff>14722</xdr:colOff>
      <xdr:row>64</xdr:row>
      <xdr:rowOff>20730</xdr:rowOff>
    </xdr:from>
    <xdr:to>
      <xdr:col>32</xdr:col>
      <xdr:colOff>272662</xdr:colOff>
      <xdr:row>65</xdr:row>
      <xdr:rowOff>149130</xdr:rowOff>
    </xdr:to>
    <xdr:pic>
      <xdr:nvPicPr>
        <xdr:cNvPr id="2057" name="図 2056">
          <a:extLst>
            <a:ext uri="{FF2B5EF4-FFF2-40B4-BE49-F238E27FC236}">
              <a16:creationId xmlns:a16="http://schemas.microsoft.com/office/drawing/2014/main" id="{CE462207-62EA-8AA5-8A7F-5DD1B9423A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6686" y="126209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33</xdr:col>
      <xdr:colOff>14181</xdr:colOff>
      <xdr:row>64</xdr:row>
      <xdr:rowOff>20730</xdr:rowOff>
    </xdr:from>
    <xdr:to>
      <xdr:col>33</xdr:col>
      <xdr:colOff>272121</xdr:colOff>
      <xdr:row>65</xdr:row>
      <xdr:rowOff>149130</xdr:rowOff>
    </xdr:to>
    <xdr:pic>
      <xdr:nvPicPr>
        <xdr:cNvPr id="2058" name="図 2057">
          <a:extLst>
            <a:ext uri="{FF2B5EF4-FFF2-40B4-BE49-F238E27FC236}">
              <a16:creationId xmlns:a16="http://schemas.microsoft.com/office/drawing/2014/main" id="{5697FBF0-8900-DE8C-C6CC-FD394E35DD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5502" y="126209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34</xdr:col>
      <xdr:colOff>13640</xdr:colOff>
      <xdr:row>64</xdr:row>
      <xdr:rowOff>20730</xdr:rowOff>
    </xdr:from>
    <xdr:to>
      <xdr:col>34</xdr:col>
      <xdr:colOff>271580</xdr:colOff>
      <xdr:row>65</xdr:row>
      <xdr:rowOff>149130</xdr:rowOff>
    </xdr:to>
    <xdr:pic>
      <xdr:nvPicPr>
        <xdr:cNvPr id="2059" name="図 2058">
          <a:extLst>
            <a:ext uri="{FF2B5EF4-FFF2-40B4-BE49-F238E27FC236}">
              <a16:creationId xmlns:a16="http://schemas.microsoft.com/office/drawing/2014/main" id="{CF3C24C2-69BD-66EA-DFA3-CD1E5D81DC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4319" y="126209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35</xdr:col>
      <xdr:colOff>13099</xdr:colOff>
      <xdr:row>64</xdr:row>
      <xdr:rowOff>20730</xdr:rowOff>
    </xdr:from>
    <xdr:to>
      <xdr:col>35</xdr:col>
      <xdr:colOff>271039</xdr:colOff>
      <xdr:row>65</xdr:row>
      <xdr:rowOff>149130</xdr:rowOff>
    </xdr:to>
    <xdr:pic>
      <xdr:nvPicPr>
        <xdr:cNvPr id="2060" name="図 2059">
          <a:extLst>
            <a:ext uri="{FF2B5EF4-FFF2-40B4-BE49-F238E27FC236}">
              <a16:creationId xmlns:a16="http://schemas.microsoft.com/office/drawing/2014/main" id="{CE3C5247-0C19-16E3-1412-5D0044CEB4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73135" y="126209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114</xdr:row>
      <xdr:rowOff>20730</xdr:rowOff>
    </xdr:from>
    <xdr:to>
      <xdr:col>6</xdr:col>
      <xdr:colOff>492</xdr:colOff>
      <xdr:row>115</xdr:row>
      <xdr:rowOff>149131</xdr:rowOff>
    </xdr:to>
    <xdr:pic>
      <xdr:nvPicPr>
        <xdr:cNvPr id="2085" name="図 2084">
          <a:extLst>
            <a:ext uri="{FF2B5EF4-FFF2-40B4-BE49-F238E27FC236}">
              <a16:creationId xmlns:a16="http://schemas.microsoft.com/office/drawing/2014/main" id="{EC1B8F72-B53F-1315-5769-4BA2C2DFF9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1121" y="2324812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6</xdr:col>
      <xdr:colOff>18509</xdr:colOff>
      <xdr:row>114</xdr:row>
      <xdr:rowOff>20730</xdr:rowOff>
    </xdr:from>
    <xdr:to>
      <xdr:col>7</xdr:col>
      <xdr:colOff>2129</xdr:colOff>
      <xdr:row>115</xdr:row>
      <xdr:rowOff>149131</xdr:rowOff>
    </xdr:to>
    <xdr:pic>
      <xdr:nvPicPr>
        <xdr:cNvPr id="2086" name="図 2085">
          <a:extLst>
            <a:ext uri="{FF2B5EF4-FFF2-40B4-BE49-F238E27FC236}">
              <a16:creationId xmlns:a16="http://schemas.microsoft.com/office/drawing/2014/main" id="{A2E60593-6FD6-2709-6360-C66FB916F2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938" y="2324812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7</xdr:col>
      <xdr:colOff>17968</xdr:colOff>
      <xdr:row>114</xdr:row>
      <xdr:rowOff>20730</xdr:rowOff>
    </xdr:from>
    <xdr:to>
      <xdr:col>8</xdr:col>
      <xdr:colOff>1588</xdr:colOff>
      <xdr:row>115</xdr:row>
      <xdr:rowOff>149131</xdr:rowOff>
    </xdr:to>
    <xdr:pic>
      <xdr:nvPicPr>
        <xdr:cNvPr id="2087" name="図 2086">
          <a:extLst>
            <a:ext uri="{FF2B5EF4-FFF2-40B4-BE49-F238E27FC236}">
              <a16:creationId xmlns:a16="http://schemas.microsoft.com/office/drawing/2014/main" id="{54A1398E-63BC-8C5F-34C6-C1A5E2F4A7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8754" y="2324812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8</xdr:col>
      <xdr:colOff>17427</xdr:colOff>
      <xdr:row>114</xdr:row>
      <xdr:rowOff>20730</xdr:rowOff>
    </xdr:from>
    <xdr:to>
      <xdr:col>9</xdr:col>
      <xdr:colOff>1047</xdr:colOff>
      <xdr:row>115</xdr:row>
      <xdr:rowOff>149131</xdr:rowOff>
    </xdr:to>
    <xdr:pic>
      <xdr:nvPicPr>
        <xdr:cNvPr id="2088" name="図 2087">
          <a:extLst>
            <a:ext uri="{FF2B5EF4-FFF2-40B4-BE49-F238E27FC236}">
              <a16:creationId xmlns:a16="http://schemas.microsoft.com/office/drawing/2014/main" id="{A1043D49-B6E5-2D9D-210B-CC0403D276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7570" y="2324812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9</xdr:col>
      <xdr:colOff>16886</xdr:colOff>
      <xdr:row>114</xdr:row>
      <xdr:rowOff>20730</xdr:rowOff>
    </xdr:from>
    <xdr:to>
      <xdr:col>10</xdr:col>
      <xdr:colOff>506</xdr:colOff>
      <xdr:row>115</xdr:row>
      <xdr:rowOff>149131</xdr:rowOff>
    </xdr:to>
    <xdr:pic>
      <xdr:nvPicPr>
        <xdr:cNvPr id="2089" name="図 2088">
          <a:extLst>
            <a:ext uri="{FF2B5EF4-FFF2-40B4-BE49-F238E27FC236}">
              <a16:creationId xmlns:a16="http://schemas.microsoft.com/office/drawing/2014/main" id="{771CB619-4E13-F842-E07B-7373BF7D70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6386" y="2324812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10</xdr:col>
      <xdr:colOff>16345</xdr:colOff>
      <xdr:row>114</xdr:row>
      <xdr:rowOff>20730</xdr:rowOff>
    </xdr:from>
    <xdr:to>
      <xdr:col>10</xdr:col>
      <xdr:colOff>274285</xdr:colOff>
      <xdr:row>115</xdr:row>
      <xdr:rowOff>149131</xdr:rowOff>
    </xdr:to>
    <xdr:pic>
      <xdr:nvPicPr>
        <xdr:cNvPr id="2090" name="図 2089">
          <a:extLst>
            <a:ext uri="{FF2B5EF4-FFF2-40B4-BE49-F238E27FC236}">
              <a16:creationId xmlns:a16="http://schemas.microsoft.com/office/drawing/2014/main" id="{7F969ABA-A3F1-4782-C65E-448B36041E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5202" y="2324812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11</xdr:col>
      <xdr:colOff>15804</xdr:colOff>
      <xdr:row>114</xdr:row>
      <xdr:rowOff>20730</xdr:rowOff>
    </xdr:from>
    <xdr:to>
      <xdr:col>11</xdr:col>
      <xdr:colOff>273744</xdr:colOff>
      <xdr:row>115</xdr:row>
      <xdr:rowOff>149131</xdr:rowOff>
    </xdr:to>
    <xdr:pic>
      <xdr:nvPicPr>
        <xdr:cNvPr id="2091" name="図 2090">
          <a:extLst>
            <a:ext uri="{FF2B5EF4-FFF2-40B4-BE49-F238E27FC236}">
              <a16:creationId xmlns:a16="http://schemas.microsoft.com/office/drawing/2014/main" id="{741D655C-1BAA-B269-B94F-923A57C38F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4018" y="2324812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12</xdr:col>
      <xdr:colOff>15263</xdr:colOff>
      <xdr:row>114</xdr:row>
      <xdr:rowOff>20730</xdr:rowOff>
    </xdr:from>
    <xdr:to>
      <xdr:col>12</xdr:col>
      <xdr:colOff>273203</xdr:colOff>
      <xdr:row>115</xdr:row>
      <xdr:rowOff>149131</xdr:rowOff>
    </xdr:to>
    <xdr:pic>
      <xdr:nvPicPr>
        <xdr:cNvPr id="2092" name="図 2091">
          <a:extLst>
            <a:ext uri="{FF2B5EF4-FFF2-40B4-BE49-F238E27FC236}">
              <a16:creationId xmlns:a16="http://schemas.microsoft.com/office/drawing/2014/main" id="{791DC10D-702D-6777-1A43-FFBC1427FF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2834" y="2324812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13</xdr:col>
      <xdr:colOff>14722</xdr:colOff>
      <xdr:row>114</xdr:row>
      <xdr:rowOff>20730</xdr:rowOff>
    </xdr:from>
    <xdr:to>
      <xdr:col>13</xdr:col>
      <xdr:colOff>272662</xdr:colOff>
      <xdr:row>115</xdr:row>
      <xdr:rowOff>149131</xdr:rowOff>
    </xdr:to>
    <xdr:pic>
      <xdr:nvPicPr>
        <xdr:cNvPr id="2093" name="図 2092">
          <a:extLst>
            <a:ext uri="{FF2B5EF4-FFF2-40B4-BE49-F238E27FC236}">
              <a16:creationId xmlns:a16="http://schemas.microsoft.com/office/drawing/2014/main" id="{2876083E-C1CC-99FA-9C97-256345C850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1651" y="2324812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14</xdr:col>
      <xdr:colOff>14181</xdr:colOff>
      <xdr:row>114</xdr:row>
      <xdr:rowOff>20730</xdr:rowOff>
    </xdr:from>
    <xdr:to>
      <xdr:col>14</xdr:col>
      <xdr:colOff>272121</xdr:colOff>
      <xdr:row>115</xdr:row>
      <xdr:rowOff>149131</xdr:rowOff>
    </xdr:to>
    <xdr:pic>
      <xdr:nvPicPr>
        <xdr:cNvPr id="2094" name="図 2093">
          <a:extLst>
            <a:ext uri="{FF2B5EF4-FFF2-40B4-BE49-F238E27FC236}">
              <a16:creationId xmlns:a16="http://schemas.microsoft.com/office/drawing/2014/main" id="{37C09A4F-51DC-A9DD-3ADA-06BFB96330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0467" y="2324812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15</xdr:col>
      <xdr:colOff>13640</xdr:colOff>
      <xdr:row>114</xdr:row>
      <xdr:rowOff>20730</xdr:rowOff>
    </xdr:from>
    <xdr:to>
      <xdr:col>15</xdr:col>
      <xdr:colOff>271580</xdr:colOff>
      <xdr:row>115</xdr:row>
      <xdr:rowOff>149131</xdr:rowOff>
    </xdr:to>
    <xdr:pic>
      <xdr:nvPicPr>
        <xdr:cNvPr id="2095" name="図 2094">
          <a:extLst>
            <a:ext uri="{FF2B5EF4-FFF2-40B4-BE49-F238E27FC236}">
              <a16:creationId xmlns:a16="http://schemas.microsoft.com/office/drawing/2014/main" id="{59EF62DD-D82A-9D99-98F3-C4FABE0A36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83" y="2324812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16</xdr:col>
      <xdr:colOff>13099</xdr:colOff>
      <xdr:row>114</xdr:row>
      <xdr:rowOff>20730</xdr:rowOff>
    </xdr:from>
    <xdr:to>
      <xdr:col>16</xdr:col>
      <xdr:colOff>271039</xdr:colOff>
      <xdr:row>115</xdr:row>
      <xdr:rowOff>149131</xdr:rowOff>
    </xdr:to>
    <xdr:pic>
      <xdr:nvPicPr>
        <xdr:cNvPr id="2096" name="図 2095">
          <a:extLst>
            <a:ext uri="{FF2B5EF4-FFF2-40B4-BE49-F238E27FC236}">
              <a16:creationId xmlns:a16="http://schemas.microsoft.com/office/drawing/2014/main" id="{58AD0690-B13F-8ECE-80D3-6F6E535AA9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8099" y="2324812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43</xdr:col>
      <xdr:colOff>27854</xdr:colOff>
      <xdr:row>114</xdr:row>
      <xdr:rowOff>28570</xdr:rowOff>
    </xdr:from>
    <xdr:to>
      <xdr:col>44</xdr:col>
      <xdr:colOff>9297</xdr:colOff>
      <xdr:row>115</xdr:row>
      <xdr:rowOff>150167</xdr:rowOff>
    </xdr:to>
    <xdr:pic>
      <xdr:nvPicPr>
        <xdr:cNvPr id="2097" name="図 2096">
          <a:extLst>
            <a:ext uri="{FF2B5EF4-FFF2-40B4-BE49-F238E27FC236}">
              <a16:creationId xmlns:a16="http://schemas.microsoft.com/office/drawing/2014/main" id="{C51F8671-AFF8-BC07-9409-3B03B5ABDC7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5553604" y="23255963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44</xdr:col>
      <xdr:colOff>26974</xdr:colOff>
      <xdr:row>114</xdr:row>
      <xdr:rowOff>28570</xdr:rowOff>
    </xdr:from>
    <xdr:to>
      <xdr:col>45</xdr:col>
      <xdr:colOff>8417</xdr:colOff>
      <xdr:row>115</xdr:row>
      <xdr:rowOff>150167</xdr:rowOff>
    </xdr:to>
    <xdr:pic>
      <xdr:nvPicPr>
        <xdr:cNvPr id="2098" name="図 2097">
          <a:extLst>
            <a:ext uri="{FF2B5EF4-FFF2-40B4-BE49-F238E27FC236}">
              <a16:creationId xmlns:a16="http://schemas.microsoft.com/office/drawing/2014/main" id="{41623EE9-4119-7C02-2D9A-33AF34B1471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5852081" y="23255963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45</xdr:col>
      <xdr:colOff>26094</xdr:colOff>
      <xdr:row>114</xdr:row>
      <xdr:rowOff>28570</xdr:rowOff>
    </xdr:from>
    <xdr:to>
      <xdr:col>46</xdr:col>
      <xdr:colOff>7537</xdr:colOff>
      <xdr:row>115</xdr:row>
      <xdr:rowOff>150167</xdr:rowOff>
    </xdr:to>
    <xdr:pic>
      <xdr:nvPicPr>
        <xdr:cNvPr id="2099" name="図 2098">
          <a:extLst>
            <a:ext uri="{FF2B5EF4-FFF2-40B4-BE49-F238E27FC236}">
              <a16:creationId xmlns:a16="http://schemas.microsoft.com/office/drawing/2014/main" id="{885442B5-D566-3A05-7844-16912EE829B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6150558" y="23255963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46</xdr:col>
      <xdr:colOff>25214</xdr:colOff>
      <xdr:row>114</xdr:row>
      <xdr:rowOff>28570</xdr:rowOff>
    </xdr:from>
    <xdr:to>
      <xdr:col>47</xdr:col>
      <xdr:colOff>6656</xdr:colOff>
      <xdr:row>115</xdr:row>
      <xdr:rowOff>150167</xdr:rowOff>
    </xdr:to>
    <xdr:pic>
      <xdr:nvPicPr>
        <xdr:cNvPr id="2100" name="図 2099">
          <a:extLst>
            <a:ext uri="{FF2B5EF4-FFF2-40B4-BE49-F238E27FC236}">
              <a16:creationId xmlns:a16="http://schemas.microsoft.com/office/drawing/2014/main" id="{3FD0A9E3-7AF5-A219-6845-6735390E76A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6449035" y="23255963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47</xdr:col>
      <xdr:colOff>24333</xdr:colOff>
      <xdr:row>114</xdr:row>
      <xdr:rowOff>28570</xdr:rowOff>
    </xdr:from>
    <xdr:to>
      <xdr:col>48</xdr:col>
      <xdr:colOff>5776</xdr:colOff>
      <xdr:row>115</xdr:row>
      <xdr:rowOff>150167</xdr:rowOff>
    </xdr:to>
    <xdr:pic>
      <xdr:nvPicPr>
        <xdr:cNvPr id="2101" name="図 2100">
          <a:extLst>
            <a:ext uri="{FF2B5EF4-FFF2-40B4-BE49-F238E27FC236}">
              <a16:creationId xmlns:a16="http://schemas.microsoft.com/office/drawing/2014/main" id="{D540DA34-3961-E0F8-2860-A273CC5D591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6747512" y="23255963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48</xdr:col>
      <xdr:colOff>23453</xdr:colOff>
      <xdr:row>114</xdr:row>
      <xdr:rowOff>28570</xdr:rowOff>
    </xdr:from>
    <xdr:to>
      <xdr:col>49</xdr:col>
      <xdr:colOff>4896</xdr:colOff>
      <xdr:row>115</xdr:row>
      <xdr:rowOff>150167</xdr:rowOff>
    </xdr:to>
    <xdr:pic>
      <xdr:nvPicPr>
        <xdr:cNvPr id="2102" name="図 2101">
          <a:extLst>
            <a:ext uri="{FF2B5EF4-FFF2-40B4-BE49-F238E27FC236}">
              <a16:creationId xmlns:a16="http://schemas.microsoft.com/office/drawing/2014/main" id="{4D04B636-C440-1ED7-2872-5691ADCED89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045989" y="23255963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49</xdr:col>
      <xdr:colOff>22573</xdr:colOff>
      <xdr:row>114</xdr:row>
      <xdr:rowOff>28570</xdr:rowOff>
    </xdr:from>
    <xdr:to>
      <xdr:col>50</xdr:col>
      <xdr:colOff>4016</xdr:colOff>
      <xdr:row>115</xdr:row>
      <xdr:rowOff>150167</xdr:rowOff>
    </xdr:to>
    <xdr:pic>
      <xdr:nvPicPr>
        <xdr:cNvPr id="2103" name="図 2102">
          <a:extLst>
            <a:ext uri="{FF2B5EF4-FFF2-40B4-BE49-F238E27FC236}">
              <a16:creationId xmlns:a16="http://schemas.microsoft.com/office/drawing/2014/main" id="{1229916F-73C2-D08E-5410-AA47400BCC8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344466" y="23255963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50</xdr:col>
      <xdr:colOff>21693</xdr:colOff>
      <xdr:row>114</xdr:row>
      <xdr:rowOff>28570</xdr:rowOff>
    </xdr:from>
    <xdr:to>
      <xdr:col>51</xdr:col>
      <xdr:colOff>3136</xdr:colOff>
      <xdr:row>115</xdr:row>
      <xdr:rowOff>150167</xdr:rowOff>
    </xdr:to>
    <xdr:pic>
      <xdr:nvPicPr>
        <xdr:cNvPr id="2104" name="図 2103">
          <a:extLst>
            <a:ext uri="{FF2B5EF4-FFF2-40B4-BE49-F238E27FC236}">
              <a16:creationId xmlns:a16="http://schemas.microsoft.com/office/drawing/2014/main" id="{BE4C9B25-DE24-9E9B-6EA7-985E95C3803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642943" y="23255963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51</xdr:col>
      <xdr:colOff>20813</xdr:colOff>
      <xdr:row>114</xdr:row>
      <xdr:rowOff>28570</xdr:rowOff>
    </xdr:from>
    <xdr:to>
      <xdr:col>52</xdr:col>
      <xdr:colOff>2256</xdr:colOff>
      <xdr:row>115</xdr:row>
      <xdr:rowOff>150167</xdr:rowOff>
    </xdr:to>
    <xdr:pic>
      <xdr:nvPicPr>
        <xdr:cNvPr id="2105" name="図 2104">
          <a:extLst>
            <a:ext uri="{FF2B5EF4-FFF2-40B4-BE49-F238E27FC236}">
              <a16:creationId xmlns:a16="http://schemas.microsoft.com/office/drawing/2014/main" id="{30B0C10F-EB43-2D06-5628-FBFA5415C3D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941420" y="23255963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52</xdr:col>
      <xdr:colOff>19933</xdr:colOff>
      <xdr:row>114</xdr:row>
      <xdr:rowOff>28570</xdr:rowOff>
    </xdr:from>
    <xdr:to>
      <xdr:col>53</xdr:col>
      <xdr:colOff>1376</xdr:colOff>
      <xdr:row>115</xdr:row>
      <xdr:rowOff>150167</xdr:rowOff>
    </xdr:to>
    <xdr:pic>
      <xdr:nvPicPr>
        <xdr:cNvPr id="2106" name="図 2105">
          <a:extLst>
            <a:ext uri="{FF2B5EF4-FFF2-40B4-BE49-F238E27FC236}">
              <a16:creationId xmlns:a16="http://schemas.microsoft.com/office/drawing/2014/main" id="{7C9C1BED-12ED-1262-9DF3-383425DD8C5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8239897" y="23255963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53</xdr:col>
      <xdr:colOff>19050</xdr:colOff>
      <xdr:row>114</xdr:row>
      <xdr:rowOff>28570</xdr:rowOff>
    </xdr:from>
    <xdr:to>
      <xdr:col>54</xdr:col>
      <xdr:colOff>492</xdr:colOff>
      <xdr:row>115</xdr:row>
      <xdr:rowOff>150167</xdr:rowOff>
    </xdr:to>
    <xdr:pic>
      <xdr:nvPicPr>
        <xdr:cNvPr id="2107" name="図 2106">
          <a:extLst>
            <a:ext uri="{FF2B5EF4-FFF2-40B4-BE49-F238E27FC236}">
              <a16:creationId xmlns:a16="http://schemas.microsoft.com/office/drawing/2014/main" id="{88D48660-7330-1477-A8BA-0196E7E4E43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8538371" y="23255963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24</xdr:col>
      <xdr:colOff>19050</xdr:colOff>
      <xdr:row>114</xdr:row>
      <xdr:rowOff>20730</xdr:rowOff>
    </xdr:from>
    <xdr:to>
      <xdr:col>25</xdr:col>
      <xdr:colOff>493</xdr:colOff>
      <xdr:row>115</xdr:row>
      <xdr:rowOff>149131</xdr:rowOff>
    </xdr:to>
    <xdr:pic>
      <xdr:nvPicPr>
        <xdr:cNvPr id="2108" name="図 2107">
          <a:extLst>
            <a:ext uri="{FF2B5EF4-FFF2-40B4-BE49-F238E27FC236}">
              <a16:creationId xmlns:a16="http://schemas.microsoft.com/office/drawing/2014/main" id="{901547DB-80F2-C613-7FC8-A00BF282D6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6157" y="2324812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25</xdr:col>
      <xdr:colOff>18509</xdr:colOff>
      <xdr:row>114</xdr:row>
      <xdr:rowOff>20730</xdr:rowOff>
    </xdr:from>
    <xdr:to>
      <xdr:col>26</xdr:col>
      <xdr:colOff>2129</xdr:colOff>
      <xdr:row>115</xdr:row>
      <xdr:rowOff>149131</xdr:rowOff>
    </xdr:to>
    <xdr:pic>
      <xdr:nvPicPr>
        <xdr:cNvPr id="2109" name="図 2108">
          <a:extLst>
            <a:ext uri="{FF2B5EF4-FFF2-40B4-BE49-F238E27FC236}">
              <a16:creationId xmlns:a16="http://schemas.microsoft.com/office/drawing/2014/main" id="{73408BDC-897D-288F-130A-B13A184385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4973" y="2324812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26</xdr:col>
      <xdr:colOff>17968</xdr:colOff>
      <xdr:row>114</xdr:row>
      <xdr:rowOff>20730</xdr:rowOff>
    </xdr:from>
    <xdr:to>
      <xdr:col>27</xdr:col>
      <xdr:colOff>1588</xdr:colOff>
      <xdr:row>115</xdr:row>
      <xdr:rowOff>149131</xdr:rowOff>
    </xdr:to>
    <xdr:pic>
      <xdr:nvPicPr>
        <xdr:cNvPr id="2110" name="図 2109">
          <a:extLst>
            <a:ext uri="{FF2B5EF4-FFF2-40B4-BE49-F238E27FC236}">
              <a16:creationId xmlns:a16="http://schemas.microsoft.com/office/drawing/2014/main" id="{7978E215-ADCE-751E-EC1B-27126BDC9F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3789" y="2324812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27</xdr:col>
      <xdr:colOff>17427</xdr:colOff>
      <xdr:row>114</xdr:row>
      <xdr:rowOff>20730</xdr:rowOff>
    </xdr:from>
    <xdr:to>
      <xdr:col>28</xdr:col>
      <xdr:colOff>1047</xdr:colOff>
      <xdr:row>115</xdr:row>
      <xdr:rowOff>149131</xdr:rowOff>
    </xdr:to>
    <xdr:pic>
      <xdr:nvPicPr>
        <xdr:cNvPr id="2111" name="図 2110">
          <a:extLst>
            <a:ext uri="{FF2B5EF4-FFF2-40B4-BE49-F238E27FC236}">
              <a16:creationId xmlns:a16="http://schemas.microsoft.com/office/drawing/2014/main" id="{F44B7E6B-AAEA-A9F8-1175-6957EBCE5A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2606" y="2324812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28</xdr:col>
      <xdr:colOff>16886</xdr:colOff>
      <xdr:row>114</xdr:row>
      <xdr:rowOff>20730</xdr:rowOff>
    </xdr:from>
    <xdr:to>
      <xdr:col>29</xdr:col>
      <xdr:colOff>506</xdr:colOff>
      <xdr:row>115</xdr:row>
      <xdr:rowOff>149131</xdr:rowOff>
    </xdr:to>
    <xdr:pic>
      <xdr:nvPicPr>
        <xdr:cNvPr id="352" name="図 351">
          <a:extLst>
            <a:ext uri="{FF2B5EF4-FFF2-40B4-BE49-F238E27FC236}">
              <a16:creationId xmlns:a16="http://schemas.microsoft.com/office/drawing/2014/main" id="{2C84A5D0-CF1F-CC5D-ABFB-37C4DBDA42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81422" y="2324812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29</xdr:col>
      <xdr:colOff>16345</xdr:colOff>
      <xdr:row>114</xdr:row>
      <xdr:rowOff>20730</xdr:rowOff>
    </xdr:from>
    <xdr:to>
      <xdr:col>29</xdr:col>
      <xdr:colOff>274285</xdr:colOff>
      <xdr:row>115</xdr:row>
      <xdr:rowOff>149131</xdr:rowOff>
    </xdr:to>
    <xdr:pic>
      <xdr:nvPicPr>
        <xdr:cNvPr id="353" name="図 352">
          <a:extLst>
            <a:ext uri="{FF2B5EF4-FFF2-40B4-BE49-F238E27FC236}">
              <a16:creationId xmlns:a16="http://schemas.microsoft.com/office/drawing/2014/main" id="{C64C08C9-A521-1896-953D-433FE2E321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0238" y="2324812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30</xdr:col>
      <xdr:colOff>15804</xdr:colOff>
      <xdr:row>114</xdr:row>
      <xdr:rowOff>20730</xdr:rowOff>
    </xdr:from>
    <xdr:to>
      <xdr:col>30</xdr:col>
      <xdr:colOff>273744</xdr:colOff>
      <xdr:row>115</xdr:row>
      <xdr:rowOff>149131</xdr:rowOff>
    </xdr:to>
    <xdr:pic>
      <xdr:nvPicPr>
        <xdr:cNvPr id="354" name="図 353">
          <a:extLst>
            <a:ext uri="{FF2B5EF4-FFF2-40B4-BE49-F238E27FC236}">
              <a16:creationId xmlns:a16="http://schemas.microsoft.com/office/drawing/2014/main" id="{D9698612-5AAA-2E91-2D8A-8B040F1667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79054" y="2324812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31</xdr:col>
      <xdr:colOff>15263</xdr:colOff>
      <xdr:row>114</xdr:row>
      <xdr:rowOff>20730</xdr:rowOff>
    </xdr:from>
    <xdr:to>
      <xdr:col>31</xdr:col>
      <xdr:colOff>273203</xdr:colOff>
      <xdr:row>115</xdr:row>
      <xdr:rowOff>149131</xdr:rowOff>
    </xdr:to>
    <xdr:pic>
      <xdr:nvPicPr>
        <xdr:cNvPr id="355" name="図 354">
          <a:extLst>
            <a:ext uri="{FF2B5EF4-FFF2-40B4-BE49-F238E27FC236}">
              <a16:creationId xmlns:a16="http://schemas.microsoft.com/office/drawing/2014/main" id="{15E9D549-3A9D-D22B-9B57-685D605139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7870" y="2324812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32</xdr:col>
      <xdr:colOff>14722</xdr:colOff>
      <xdr:row>114</xdr:row>
      <xdr:rowOff>20730</xdr:rowOff>
    </xdr:from>
    <xdr:to>
      <xdr:col>32</xdr:col>
      <xdr:colOff>272662</xdr:colOff>
      <xdr:row>115</xdr:row>
      <xdr:rowOff>149131</xdr:rowOff>
    </xdr:to>
    <xdr:pic>
      <xdr:nvPicPr>
        <xdr:cNvPr id="356" name="図 355">
          <a:extLst>
            <a:ext uri="{FF2B5EF4-FFF2-40B4-BE49-F238E27FC236}">
              <a16:creationId xmlns:a16="http://schemas.microsoft.com/office/drawing/2014/main" id="{790DDC26-D733-B505-054A-510BAAFE9A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6686" y="2324812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33</xdr:col>
      <xdr:colOff>14181</xdr:colOff>
      <xdr:row>114</xdr:row>
      <xdr:rowOff>20730</xdr:rowOff>
    </xdr:from>
    <xdr:to>
      <xdr:col>33</xdr:col>
      <xdr:colOff>272121</xdr:colOff>
      <xdr:row>115</xdr:row>
      <xdr:rowOff>149131</xdr:rowOff>
    </xdr:to>
    <xdr:pic>
      <xdr:nvPicPr>
        <xdr:cNvPr id="357" name="図 356">
          <a:extLst>
            <a:ext uri="{FF2B5EF4-FFF2-40B4-BE49-F238E27FC236}">
              <a16:creationId xmlns:a16="http://schemas.microsoft.com/office/drawing/2014/main" id="{D057BFC6-7665-0A9E-4A32-301F3D34DA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5502" y="2324812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34</xdr:col>
      <xdr:colOff>13640</xdr:colOff>
      <xdr:row>114</xdr:row>
      <xdr:rowOff>20730</xdr:rowOff>
    </xdr:from>
    <xdr:to>
      <xdr:col>34</xdr:col>
      <xdr:colOff>271580</xdr:colOff>
      <xdr:row>115</xdr:row>
      <xdr:rowOff>149131</xdr:rowOff>
    </xdr:to>
    <xdr:pic>
      <xdr:nvPicPr>
        <xdr:cNvPr id="358" name="図 357">
          <a:extLst>
            <a:ext uri="{FF2B5EF4-FFF2-40B4-BE49-F238E27FC236}">
              <a16:creationId xmlns:a16="http://schemas.microsoft.com/office/drawing/2014/main" id="{224E24C7-50D2-9D86-3B47-F56113CE7C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4319" y="2324812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35</xdr:col>
      <xdr:colOff>13099</xdr:colOff>
      <xdr:row>114</xdr:row>
      <xdr:rowOff>20730</xdr:rowOff>
    </xdr:from>
    <xdr:to>
      <xdr:col>35</xdr:col>
      <xdr:colOff>271039</xdr:colOff>
      <xdr:row>115</xdr:row>
      <xdr:rowOff>149131</xdr:rowOff>
    </xdr:to>
    <xdr:pic>
      <xdr:nvPicPr>
        <xdr:cNvPr id="359" name="図 358">
          <a:extLst>
            <a:ext uri="{FF2B5EF4-FFF2-40B4-BE49-F238E27FC236}">
              <a16:creationId xmlns:a16="http://schemas.microsoft.com/office/drawing/2014/main" id="{2EA9D2BD-A2EA-018E-70CB-9D6CCCA02D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73135" y="2324812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164</xdr:row>
      <xdr:rowOff>20731</xdr:rowOff>
    </xdr:from>
    <xdr:to>
      <xdr:col>6</xdr:col>
      <xdr:colOff>492</xdr:colOff>
      <xdr:row>165</xdr:row>
      <xdr:rowOff>149131</xdr:rowOff>
    </xdr:to>
    <xdr:pic>
      <xdr:nvPicPr>
        <xdr:cNvPr id="360" name="図 359">
          <a:extLst>
            <a:ext uri="{FF2B5EF4-FFF2-40B4-BE49-F238E27FC236}">
              <a16:creationId xmlns:a16="http://schemas.microsoft.com/office/drawing/2014/main" id="{595BDA0C-942B-5FE6-1B51-862EB2B598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1121" y="33875302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6</xdr:col>
      <xdr:colOff>18509</xdr:colOff>
      <xdr:row>164</xdr:row>
      <xdr:rowOff>20731</xdr:rowOff>
    </xdr:from>
    <xdr:to>
      <xdr:col>7</xdr:col>
      <xdr:colOff>2129</xdr:colOff>
      <xdr:row>165</xdr:row>
      <xdr:rowOff>149131</xdr:rowOff>
    </xdr:to>
    <xdr:pic>
      <xdr:nvPicPr>
        <xdr:cNvPr id="361" name="図 360">
          <a:extLst>
            <a:ext uri="{FF2B5EF4-FFF2-40B4-BE49-F238E27FC236}">
              <a16:creationId xmlns:a16="http://schemas.microsoft.com/office/drawing/2014/main" id="{139F4352-D821-B547-0F73-45B320EBE5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938" y="33875302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7</xdr:col>
      <xdr:colOff>17968</xdr:colOff>
      <xdr:row>164</xdr:row>
      <xdr:rowOff>20731</xdr:rowOff>
    </xdr:from>
    <xdr:to>
      <xdr:col>8</xdr:col>
      <xdr:colOff>1588</xdr:colOff>
      <xdr:row>165</xdr:row>
      <xdr:rowOff>149131</xdr:rowOff>
    </xdr:to>
    <xdr:pic>
      <xdr:nvPicPr>
        <xdr:cNvPr id="362" name="図 361">
          <a:extLst>
            <a:ext uri="{FF2B5EF4-FFF2-40B4-BE49-F238E27FC236}">
              <a16:creationId xmlns:a16="http://schemas.microsoft.com/office/drawing/2014/main" id="{45ACE0EB-F005-0036-ED71-CDE3FBEF84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8754" y="33875302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8</xdr:col>
      <xdr:colOff>17427</xdr:colOff>
      <xdr:row>164</xdr:row>
      <xdr:rowOff>20731</xdr:rowOff>
    </xdr:from>
    <xdr:to>
      <xdr:col>9</xdr:col>
      <xdr:colOff>1047</xdr:colOff>
      <xdr:row>165</xdr:row>
      <xdr:rowOff>149131</xdr:rowOff>
    </xdr:to>
    <xdr:pic>
      <xdr:nvPicPr>
        <xdr:cNvPr id="363" name="図 362">
          <a:extLst>
            <a:ext uri="{FF2B5EF4-FFF2-40B4-BE49-F238E27FC236}">
              <a16:creationId xmlns:a16="http://schemas.microsoft.com/office/drawing/2014/main" id="{613A4A39-E24D-0DF8-47E7-9A2B7B13B4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7570" y="33875302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9</xdr:col>
      <xdr:colOff>16886</xdr:colOff>
      <xdr:row>164</xdr:row>
      <xdr:rowOff>20731</xdr:rowOff>
    </xdr:from>
    <xdr:to>
      <xdr:col>10</xdr:col>
      <xdr:colOff>506</xdr:colOff>
      <xdr:row>165</xdr:row>
      <xdr:rowOff>149131</xdr:rowOff>
    </xdr:to>
    <xdr:pic>
      <xdr:nvPicPr>
        <xdr:cNvPr id="364" name="図 363">
          <a:extLst>
            <a:ext uri="{FF2B5EF4-FFF2-40B4-BE49-F238E27FC236}">
              <a16:creationId xmlns:a16="http://schemas.microsoft.com/office/drawing/2014/main" id="{3765D711-5926-A6A7-CAE1-4B5CC401A3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6386" y="33875302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10</xdr:col>
      <xdr:colOff>16345</xdr:colOff>
      <xdr:row>164</xdr:row>
      <xdr:rowOff>20731</xdr:rowOff>
    </xdr:from>
    <xdr:to>
      <xdr:col>10</xdr:col>
      <xdr:colOff>274285</xdr:colOff>
      <xdr:row>165</xdr:row>
      <xdr:rowOff>149131</xdr:rowOff>
    </xdr:to>
    <xdr:pic>
      <xdr:nvPicPr>
        <xdr:cNvPr id="365" name="図 364">
          <a:extLst>
            <a:ext uri="{FF2B5EF4-FFF2-40B4-BE49-F238E27FC236}">
              <a16:creationId xmlns:a16="http://schemas.microsoft.com/office/drawing/2014/main" id="{9753E6E2-983A-B96E-B417-927CE6AF52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5202" y="33875302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11</xdr:col>
      <xdr:colOff>15804</xdr:colOff>
      <xdr:row>164</xdr:row>
      <xdr:rowOff>20731</xdr:rowOff>
    </xdr:from>
    <xdr:to>
      <xdr:col>11</xdr:col>
      <xdr:colOff>273744</xdr:colOff>
      <xdr:row>165</xdr:row>
      <xdr:rowOff>149131</xdr:rowOff>
    </xdr:to>
    <xdr:pic>
      <xdr:nvPicPr>
        <xdr:cNvPr id="366" name="図 365">
          <a:extLst>
            <a:ext uri="{FF2B5EF4-FFF2-40B4-BE49-F238E27FC236}">
              <a16:creationId xmlns:a16="http://schemas.microsoft.com/office/drawing/2014/main" id="{29EEA8C1-E6C5-483E-D536-93D9EE5B8B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4018" y="33875302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12</xdr:col>
      <xdr:colOff>15263</xdr:colOff>
      <xdr:row>164</xdr:row>
      <xdr:rowOff>20731</xdr:rowOff>
    </xdr:from>
    <xdr:to>
      <xdr:col>12</xdr:col>
      <xdr:colOff>273203</xdr:colOff>
      <xdr:row>165</xdr:row>
      <xdr:rowOff>149131</xdr:rowOff>
    </xdr:to>
    <xdr:pic>
      <xdr:nvPicPr>
        <xdr:cNvPr id="367" name="図 366">
          <a:extLst>
            <a:ext uri="{FF2B5EF4-FFF2-40B4-BE49-F238E27FC236}">
              <a16:creationId xmlns:a16="http://schemas.microsoft.com/office/drawing/2014/main" id="{1EACB9B0-1BC4-AA2A-ACC6-02E5407239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2834" y="33875302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13</xdr:col>
      <xdr:colOff>14722</xdr:colOff>
      <xdr:row>164</xdr:row>
      <xdr:rowOff>20731</xdr:rowOff>
    </xdr:from>
    <xdr:to>
      <xdr:col>13</xdr:col>
      <xdr:colOff>272662</xdr:colOff>
      <xdr:row>165</xdr:row>
      <xdr:rowOff>149131</xdr:rowOff>
    </xdr:to>
    <xdr:pic>
      <xdr:nvPicPr>
        <xdr:cNvPr id="368" name="図 367">
          <a:extLst>
            <a:ext uri="{FF2B5EF4-FFF2-40B4-BE49-F238E27FC236}">
              <a16:creationId xmlns:a16="http://schemas.microsoft.com/office/drawing/2014/main" id="{B0E0C37A-9313-324B-9508-CA5F8C91BE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1651" y="33875302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14</xdr:col>
      <xdr:colOff>14181</xdr:colOff>
      <xdr:row>164</xdr:row>
      <xdr:rowOff>20731</xdr:rowOff>
    </xdr:from>
    <xdr:to>
      <xdr:col>14</xdr:col>
      <xdr:colOff>272121</xdr:colOff>
      <xdr:row>165</xdr:row>
      <xdr:rowOff>149131</xdr:rowOff>
    </xdr:to>
    <xdr:pic>
      <xdr:nvPicPr>
        <xdr:cNvPr id="369" name="図 368">
          <a:extLst>
            <a:ext uri="{FF2B5EF4-FFF2-40B4-BE49-F238E27FC236}">
              <a16:creationId xmlns:a16="http://schemas.microsoft.com/office/drawing/2014/main" id="{BEFF25FC-E177-ECFF-DA51-29DC18DDD8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0467" y="33875302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15</xdr:col>
      <xdr:colOff>13640</xdr:colOff>
      <xdr:row>164</xdr:row>
      <xdr:rowOff>20731</xdr:rowOff>
    </xdr:from>
    <xdr:to>
      <xdr:col>15</xdr:col>
      <xdr:colOff>271580</xdr:colOff>
      <xdr:row>165</xdr:row>
      <xdr:rowOff>149131</xdr:rowOff>
    </xdr:to>
    <xdr:pic>
      <xdr:nvPicPr>
        <xdr:cNvPr id="370" name="図 369">
          <a:extLst>
            <a:ext uri="{FF2B5EF4-FFF2-40B4-BE49-F238E27FC236}">
              <a16:creationId xmlns:a16="http://schemas.microsoft.com/office/drawing/2014/main" id="{022B07B5-4D04-1806-ADA8-5538034AF5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83" y="33875302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16</xdr:col>
      <xdr:colOff>13099</xdr:colOff>
      <xdr:row>164</xdr:row>
      <xdr:rowOff>20731</xdr:rowOff>
    </xdr:from>
    <xdr:to>
      <xdr:col>16</xdr:col>
      <xdr:colOff>271039</xdr:colOff>
      <xdr:row>165</xdr:row>
      <xdr:rowOff>149131</xdr:rowOff>
    </xdr:to>
    <xdr:pic>
      <xdr:nvPicPr>
        <xdr:cNvPr id="371" name="図 370">
          <a:extLst>
            <a:ext uri="{FF2B5EF4-FFF2-40B4-BE49-F238E27FC236}">
              <a16:creationId xmlns:a16="http://schemas.microsoft.com/office/drawing/2014/main" id="{B55EC63D-3C2D-7DC5-15F6-45CD94E344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8099" y="33875302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43</xdr:col>
      <xdr:colOff>27854</xdr:colOff>
      <xdr:row>164</xdr:row>
      <xdr:rowOff>28571</xdr:rowOff>
    </xdr:from>
    <xdr:to>
      <xdr:col>44</xdr:col>
      <xdr:colOff>9297</xdr:colOff>
      <xdr:row>165</xdr:row>
      <xdr:rowOff>150167</xdr:rowOff>
    </xdr:to>
    <xdr:pic>
      <xdr:nvPicPr>
        <xdr:cNvPr id="372" name="図 371">
          <a:extLst>
            <a:ext uri="{FF2B5EF4-FFF2-40B4-BE49-F238E27FC236}">
              <a16:creationId xmlns:a16="http://schemas.microsoft.com/office/drawing/2014/main" id="{290D0F6D-E3B6-A5A8-6754-08B33111204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5553604" y="33883142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44</xdr:col>
      <xdr:colOff>26974</xdr:colOff>
      <xdr:row>164</xdr:row>
      <xdr:rowOff>28571</xdr:rowOff>
    </xdr:from>
    <xdr:to>
      <xdr:col>45</xdr:col>
      <xdr:colOff>8417</xdr:colOff>
      <xdr:row>165</xdr:row>
      <xdr:rowOff>150167</xdr:rowOff>
    </xdr:to>
    <xdr:pic>
      <xdr:nvPicPr>
        <xdr:cNvPr id="373" name="図 372">
          <a:extLst>
            <a:ext uri="{FF2B5EF4-FFF2-40B4-BE49-F238E27FC236}">
              <a16:creationId xmlns:a16="http://schemas.microsoft.com/office/drawing/2014/main" id="{29BF792A-30C2-72C1-46E6-882937F7B7C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5852081" y="33883142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45</xdr:col>
      <xdr:colOff>26094</xdr:colOff>
      <xdr:row>164</xdr:row>
      <xdr:rowOff>28571</xdr:rowOff>
    </xdr:from>
    <xdr:to>
      <xdr:col>46</xdr:col>
      <xdr:colOff>7537</xdr:colOff>
      <xdr:row>165</xdr:row>
      <xdr:rowOff>150167</xdr:rowOff>
    </xdr:to>
    <xdr:pic>
      <xdr:nvPicPr>
        <xdr:cNvPr id="374" name="図 373">
          <a:extLst>
            <a:ext uri="{FF2B5EF4-FFF2-40B4-BE49-F238E27FC236}">
              <a16:creationId xmlns:a16="http://schemas.microsoft.com/office/drawing/2014/main" id="{70FD65C1-7CF3-05EC-4242-922DF071C10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6150558" y="33883142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46</xdr:col>
      <xdr:colOff>25214</xdr:colOff>
      <xdr:row>164</xdr:row>
      <xdr:rowOff>28571</xdr:rowOff>
    </xdr:from>
    <xdr:to>
      <xdr:col>47</xdr:col>
      <xdr:colOff>6656</xdr:colOff>
      <xdr:row>165</xdr:row>
      <xdr:rowOff>150167</xdr:rowOff>
    </xdr:to>
    <xdr:pic>
      <xdr:nvPicPr>
        <xdr:cNvPr id="375" name="図 374">
          <a:extLst>
            <a:ext uri="{FF2B5EF4-FFF2-40B4-BE49-F238E27FC236}">
              <a16:creationId xmlns:a16="http://schemas.microsoft.com/office/drawing/2014/main" id="{1D48DCE0-ABFB-C195-E9EE-BF40A2B47F9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6449035" y="33883142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47</xdr:col>
      <xdr:colOff>24333</xdr:colOff>
      <xdr:row>164</xdr:row>
      <xdr:rowOff>28571</xdr:rowOff>
    </xdr:from>
    <xdr:to>
      <xdr:col>48</xdr:col>
      <xdr:colOff>5776</xdr:colOff>
      <xdr:row>165</xdr:row>
      <xdr:rowOff>150167</xdr:rowOff>
    </xdr:to>
    <xdr:pic>
      <xdr:nvPicPr>
        <xdr:cNvPr id="376" name="図 375">
          <a:extLst>
            <a:ext uri="{FF2B5EF4-FFF2-40B4-BE49-F238E27FC236}">
              <a16:creationId xmlns:a16="http://schemas.microsoft.com/office/drawing/2014/main" id="{97202805-0A87-B3EA-DAB2-A7398B2367C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6747512" y="33883142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48</xdr:col>
      <xdr:colOff>23453</xdr:colOff>
      <xdr:row>164</xdr:row>
      <xdr:rowOff>28571</xdr:rowOff>
    </xdr:from>
    <xdr:to>
      <xdr:col>49</xdr:col>
      <xdr:colOff>4896</xdr:colOff>
      <xdr:row>165</xdr:row>
      <xdr:rowOff>150167</xdr:rowOff>
    </xdr:to>
    <xdr:pic>
      <xdr:nvPicPr>
        <xdr:cNvPr id="377" name="図 376">
          <a:extLst>
            <a:ext uri="{FF2B5EF4-FFF2-40B4-BE49-F238E27FC236}">
              <a16:creationId xmlns:a16="http://schemas.microsoft.com/office/drawing/2014/main" id="{34AE3D16-944B-27A3-3CB1-4FAD56B40A1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045989" y="33883142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49</xdr:col>
      <xdr:colOff>22573</xdr:colOff>
      <xdr:row>164</xdr:row>
      <xdr:rowOff>28571</xdr:rowOff>
    </xdr:from>
    <xdr:to>
      <xdr:col>50</xdr:col>
      <xdr:colOff>4016</xdr:colOff>
      <xdr:row>165</xdr:row>
      <xdr:rowOff>150167</xdr:rowOff>
    </xdr:to>
    <xdr:pic>
      <xdr:nvPicPr>
        <xdr:cNvPr id="378" name="図 377">
          <a:extLst>
            <a:ext uri="{FF2B5EF4-FFF2-40B4-BE49-F238E27FC236}">
              <a16:creationId xmlns:a16="http://schemas.microsoft.com/office/drawing/2014/main" id="{3E2CE579-0764-B234-BFA6-FA222792E7D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344466" y="33883142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50</xdr:col>
      <xdr:colOff>21693</xdr:colOff>
      <xdr:row>164</xdr:row>
      <xdr:rowOff>28571</xdr:rowOff>
    </xdr:from>
    <xdr:to>
      <xdr:col>51</xdr:col>
      <xdr:colOff>3136</xdr:colOff>
      <xdr:row>165</xdr:row>
      <xdr:rowOff>150167</xdr:rowOff>
    </xdr:to>
    <xdr:pic>
      <xdr:nvPicPr>
        <xdr:cNvPr id="379" name="図 378">
          <a:extLst>
            <a:ext uri="{FF2B5EF4-FFF2-40B4-BE49-F238E27FC236}">
              <a16:creationId xmlns:a16="http://schemas.microsoft.com/office/drawing/2014/main" id="{97680635-1BEE-5474-3D25-FB07A306B9C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642943" y="33883142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51</xdr:col>
      <xdr:colOff>20813</xdr:colOff>
      <xdr:row>164</xdr:row>
      <xdr:rowOff>28571</xdr:rowOff>
    </xdr:from>
    <xdr:to>
      <xdr:col>52</xdr:col>
      <xdr:colOff>2256</xdr:colOff>
      <xdr:row>165</xdr:row>
      <xdr:rowOff>150167</xdr:rowOff>
    </xdr:to>
    <xdr:pic>
      <xdr:nvPicPr>
        <xdr:cNvPr id="380" name="図 379">
          <a:extLst>
            <a:ext uri="{FF2B5EF4-FFF2-40B4-BE49-F238E27FC236}">
              <a16:creationId xmlns:a16="http://schemas.microsoft.com/office/drawing/2014/main" id="{62B6D5B9-44C4-4A96-1DF4-C8BF6FCDEFF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941420" y="33883142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52</xdr:col>
      <xdr:colOff>19933</xdr:colOff>
      <xdr:row>164</xdr:row>
      <xdr:rowOff>28571</xdr:rowOff>
    </xdr:from>
    <xdr:to>
      <xdr:col>53</xdr:col>
      <xdr:colOff>1376</xdr:colOff>
      <xdr:row>165</xdr:row>
      <xdr:rowOff>150167</xdr:rowOff>
    </xdr:to>
    <xdr:pic>
      <xdr:nvPicPr>
        <xdr:cNvPr id="381" name="図 380">
          <a:extLst>
            <a:ext uri="{FF2B5EF4-FFF2-40B4-BE49-F238E27FC236}">
              <a16:creationId xmlns:a16="http://schemas.microsoft.com/office/drawing/2014/main" id="{CCBD2E6A-38C2-FC38-5BFD-BCA605141BA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8239897" y="33883142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53</xdr:col>
      <xdr:colOff>19050</xdr:colOff>
      <xdr:row>164</xdr:row>
      <xdr:rowOff>28571</xdr:rowOff>
    </xdr:from>
    <xdr:to>
      <xdr:col>54</xdr:col>
      <xdr:colOff>492</xdr:colOff>
      <xdr:row>165</xdr:row>
      <xdr:rowOff>150167</xdr:rowOff>
    </xdr:to>
    <xdr:pic>
      <xdr:nvPicPr>
        <xdr:cNvPr id="382" name="図 381">
          <a:extLst>
            <a:ext uri="{FF2B5EF4-FFF2-40B4-BE49-F238E27FC236}">
              <a16:creationId xmlns:a16="http://schemas.microsoft.com/office/drawing/2014/main" id="{F7ED74F3-E73E-BD38-E56B-2197CAB2354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8538371" y="33883142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24</xdr:col>
      <xdr:colOff>19050</xdr:colOff>
      <xdr:row>164</xdr:row>
      <xdr:rowOff>20731</xdr:rowOff>
    </xdr:from>
    <xdr:to>
      <xdr:col>25</xdr:col>
      <xdr:colOff>493</xdr:colOff>
      <xdr:row>165</xdr:row>
      <xdr:rowOff>149131</xdr:rowOff>
    </xdr:to>
    <xdr:pic>
      <xdr:nvPicPr>
        <xdr:cNvPr id="383" name="図 382">
          <a:extLst>
            <a:ext uri="{FF2B5EF4-FFF2-40B4-BE49-F238E27FC236}">
              <a16:creationId xmlns:a16="http://schemas.microsoft.com/office/drawing/2014/main" id="{84162EB4-75E3-E2F1-1B56-A2228C0AED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6157" y="33875302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25</xdr:col>
      <xdr:colOff>18509</xdr:colOff>
      <xdr:row>164</xdr:row>
      <xdr:rowOff>20731</xdr:rowOff>
    </xdr:from>
    <xdr:to>
      <xdr:col>26</xdr:col>
      <xdr:colOff>2129</xdr:colOff>
      <xdr:row>165</xdr:row>
      <xdr:rowOff>149131</xdr:rowOff>
    </xdr:to>
    <xdr:pic>
      <xdr:nvPicPr>
        <xdr:cNvPr id="2112" name="図 2111">
          <a:extLst>
            <a:ext uri="{FF2B5EF4-FFF2-40B4-BE49-F238E27FC236}">
              <a16:creationId xmlns:a16="http://schemas.microsoft.com/office/drawing/2014/main" id="{CC3E7A17-C902-E6CA-A722-DF92674D2D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4973" y="33875302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26</xdr:col>
      <xdr:colOff>17968</xdr:colOff>
      <xdr:row>164</xdr:row>
      <xdr:rowOff>20731</xdr:rowOff>
    </xdr:from>
    <xdr:to>
      <xdr:col>27</xdr:col>
      <xdr:colOff>1588</xdr:colOff>
      <xdr:row>165</xdr:row>
      <xdr:rowOff>149131</xdr:rowOff>
    </xdr:to>
    <xdr:pic>
      <xdr:nvPicPr>
        <xdr:cNvPr id="2113" name="図 2112">
          <a:extLst>
            <a:ext uri="{FF2B5EF4-FFF2-40B4-BE49-F238E27FC236}">
              <a16:creationId xmlns:a16="http://schemas.microsoft.com/office/drawing/2014/main" id="{765C9EBA-BB3F-238F-C027-79F418BD86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3789" y="33875302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27</xdr:col>
      <xdr:colOff>17427</xdr:colOff>
      <xdr:row>164</xdr:row>
      <xdr:rowOff>20731</xdr:rowOff>
    </xdr:from>
    <xdr:to>
      <xdr:col>28</xdr:col>
      <xdr:colOff>1047</xdr:colOff>
      <xdr:row>165</xdr:row>
      <xdr:rowOff>149131</xdr:rowOff>
    </xdr:to>
    <xdr:pic>
      <xdr:nvPicPr>
        <xdr:cNvPr id="2114" name="図 2113">
          <a:extLst>
            <a:ext uri="{FF2B5EF4-FFF2-40B4-BE49-F238E27FC236}">
              <a16:creationId xmlns:a16="http://schemas.microsoft.com/office/drawing/2014/main" id="{0EF254D7-BC58-64EC-8AE6-F733ADC407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2606" y="33875302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28</xdr:col>
      <xdr:colOff>16886</xdr:colOff>
      <xdr:row>164</xdr:row>
      <xdr:rowOff>20731</xdr:rowOff>
    </xdr:from>
    <xdr:to>
      <xdr:col>29</xdr:col>
      <xdr:colOff>506</xdr:colOff>
      <xdr:row>165</xdr:row>
      <xdr:rowOff>149131</xdr:rowOff>
    </xdr:to>
    <xdr:pic>
      <xdr:nvPicPr>
        <xdr:cNvPr id="2115" name="図 2114">
          <a:extLst>
            <a:ext uri="{FF2B5EF4-FFF2-40B4-BE49-F238E27FC236}">
              <a16:creationId xmlns:a16="http://schemas.microsoft.com/office/drawing/2014/main" id="{04D352B2-E17B-F84E-B5F3-D596108493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81422" y="33875302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29</xdr:col>
      <xdr:colOff>16345</xdr:colOff>
      <xdr:row>164</xdr:row>
      <xdr:rowOff>20731</xdr:rowOff>
    </xdr:from>
    <xdr:to>
      <xdr:col>29</xdr:col>
      <xdr:colOff>274285</xdr:colOff>
      <xdr:row>165</xdr:row>
      <xdr:rowOff>149131</xdr:rowOff>
    </xdr:to>
    <xdr:pic>
      <xdr:nvPicPr>
        <xdr:cNvPr id="2116" name="図 2115">
          <a:extLst>
            <a:ext uri="{FF2B5EF4-FFF2-40B4-BE49-F238E27FC236}">
              <a16:creationId xmlns:a16="http://schemas.microsoft.com/office/drawing/2014/main" id="{645A3B4F-3326-4775-00F5-C043E71E42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0238" y="33875302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30</xdr:col>
      <xdr:colOff>15804</xdr:colOff>
      <xdr:row>164</xdr:row>
      <xdr:rowOff>20731</xdr:rowOff>
    </xdr:from>
    <xdr:to>
      <xdr:col>30</xdr:col>
      <xdr:colOff>273744</xdr:colOff>
      <xdr:row>165</xdr:row>
      <xdr:rowOff>149131</xdr:rowOff>
    </xdr:to>
    <xdr:pic>
      <xdr:nvPicPr>
        <xdr:cNvPr id="2117" name="図 2116">
          <a:extLst>
            <a:ext uri="{FF2B5EF4-FFF2-40B4-BE49-F238E27FC236}">
              <a16:creationId xmlns:a16="http://schemas.microsoft.com/office/drawing/2014/main" id="{54CD0F30-1776-D076-2BA2-F4976481E9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79054" y="33875302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31</xdr:col>
      <xdr:colOff>15263</xdr:colOff>
      <xdr:row>164</xdr:row>
      <xdr:rowOff>20731</xdr:rowOff>
    </xdr:from>
    <xdr:to>
      <xdr:col>31</xdr:col>
      <xdr:colOff>273203</xdr:colOff>
      <xdr:row>165</xdr:row>
      <xdr:rowOff>149131</xdr:rowOff>
    </xdr:to>
    <xdr:pic>
      <xdr:nvPicPr>
        <xdr:cNvPr id="2118" name="図 2117">
          <a:extLst>
            <a:ext uri="{FF2B5EF4-FFF2-40B4-BE49-F238E27FC236}">
              <a16:creationId xmlns:a16="http://schemas.microsoft.com/office/drawing/2014/main" id="{254B1F11-F712-ECFA-9374-30CD5124C5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7870" y="33875302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32</xdr:col>
      <xdr:colOff>14722</xdr:colOff>
      <xdr:row>164</xdr:row>
      <xdr:rowOff>20731</xdr:rowOff>
    </xdr:from>
    <xdr:to>
      <xdr:col>32</xdr:col>
      <xdr:colOff>272662</xdr:colOff>
      <xdr:row>165</xdr:row>
      <xdr:rowOff>149131</xdr:rowOff>
    </xdr:to>
    <xdr:pic>
      <xdr:nvPicPr>
        <xdr:cNvPr id="2119" name="図 2118">
          <a:extLst>
            <a:ext uri="{FF2B5EF4-FFF2-40B4-BE49-F238E27FC236}">
              <a16:creationId xmlns:a16="http://schemas.microsoft.com/office/drawing/2014/main" id="{03D346B1-EBF7-557E-EFAE-7F602A8205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6686" y="33875302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33</xdr:col>
      <xdr:colOff>14181</xdr:colOff>
      <xdr:row>164</xdr:row>
      <xdr:rowOff>20731</xdr:rowOff>
    </xdr:from>
    <xdr:to>
      <xdr:col>33</xdr:col>
      <xdr:colOff>272121</xdr:colOff>
      <xdr:row>165</xdr:row>
      <xdr:rowOff>149131</xdr:rowOff>
    </xdr:to>
    <xdr:pic>
      <xdr:nvPicPr>
        <xdr:cNvPr id="2120" name="図 2119">
          <a:extLst>
            <a:ext uri="{FF2B5EF4-FFF2-40B4-BE49-F238E27FC236}">
              <a16:creationId xmlns:a16="http://schemas.microsoft.com/office/drawing/2014/main" id="{7AFEC5DF-7E00-D129-690C-D88AD5981F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5502" y="33875302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34</xdr:col>
      <xdr:colOff>13640</xdr:colOff>
      <xdr:row>164</xdr:row>
      <xdr:rowOff>20731</xdr:rowOff>
    </xdr:from>
    <xdr:to>
      <xdr:col>34</xdr:col>
      <xdr:colOff>271580</xdr:colOff>
      <xdr:row>165</xdr:row>
      <xdr:rowOff>149131</xdr:rowOff>
    </xdr:to>
    <xdr:pic>
      <xdr:nvPicPr>
        <xdr:cNvPr id="2121" name="図 2120">
          <a:extLst>
            <a:ext uri="{FF2B5EF4-FFF2-40B4-BE49-F238E27FC236}">
              <a16:creationId xmlns:a16="http://schemas.microsoft.com/office/drawing/2014/main" id="{B1337546-5232-4E91-BE5D-21EBE2461A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4319" y="33875302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35</xdr:col>
      <xdr:colOff>13099</xdr:colOff>
      <xdr:row>164</xdr:row>
      <xdr:rowOff>20731</xdr:rowOff>
    </xdr:from>
    <xdr:to>
      <xdr:col>35</xdr:col>
      <xdr:colOff>271039</xdr:colOff>
      <xdr:row>165</xdr:row>
      <xdr:rowOff>149131</xdr:rowOff>
    </xdr:to>
    <xdr:pic>
      <xdr:nvPicPr>
        <xdr:cNvPr id="2122" name="図 2121">
          <a:extLst>
            <a:ext uri="{FF2B5EF4-FFF2-40B4-BE49-F238E27FC236}">
              <a16:creationId xmlns:a16="http://schemas.microsoft.com/office/drawing/2014/main" id="{827108CB-1F54-91B0-97A8-FB34687E65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73135" y="33875302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214</xdr:row>
      <xdr:rowOff>20731</xdr:rowOff>
    </xdr:from>
    <xdr:to>
      <xdr:col>6</xdr:col>
      <xdr:colOff>492</xdr:colOff>
      <xdr:row>215</xdr:row>
      <xdr:rowOff>158656</xdr:rowOff>
    </xdr:to>
    <xdr:pic>
      <xdr:nvPicPr>
        <xdr:cNvPr id="2123" name="図 2122">
          <a:extLst>
            <a:ext uri="{FF2B5EF4-FFF2-40B4-BE49-F238E27FC236}">
              <a16:creationId xmlns:a16="http://schemas.microsoft.com/office/drawing/2014/main" id="{31302075-8686-0FD9-F72C-63EF95F46C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1121" y="44516088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6</xdr:col>
      <xdr:colOff>18509</xdr:colOff>
      <xdr:row>214</xdr:row>
      <xdr:rowOff>20731</xdr:rowOff>
    </xdr:from>
    <xdr:to>
      <xdr:col>7</xdr:col>
      <xdr:colOff>2129</xdr:colOff>
      <xdr:row>215</xdr:row>
      <xdr:rowOff>158656</xdr:rowOff>
    </xdr:to>
    <xdr:pic>
      <xdr:nvPicPr>
        <xdr:cNvPr id="2124" name="図 2123">
          <a:extLst>
            <a:ext uri="{FF2B5EF4-FFF2-40B4-BE49-F238E27FC236}">
              <a16:creationId xmlns:a16="http://schemas.microsoft.com/office/drawing/2014/main" id="{A57646CD-CC52-F045-58AA-D791233FD3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938" y="44516088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7</xdr:col>
      <xdr:colOff>17968</xdr:colOff>
      <xdr:row>214</xdr:row>
      <xdr:rowOff>20731</xdr:rowOff>
    </xdr:from>
    <xdr:to>
      <xdr:col>8</xdr:col>
      <xdr:colOff>1588</xdr:colOff>
      <xdr:row>215</xdr:row>
      <xdr:rowOff>158656</xdr:rowOff>
    </xdr:to>
    <xdr:pic>
      <xdr:nvPicPr>
        <xdr:cNvPr id="2125" name="図 2124">
          <a:extLst>
            <a:ext uri="{FF2B5EF4-FFF2-40B4-BE49-F238E27FC236}">
              <a16:creationId xmlns:a16="http://schemas.microsoft.com/office/drawing/2014/main" id="{D5B20E09-7E7B-0B5C-05FA-E4E2A0EF2D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8754" y="44516088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8</xdr:col>
      <xdr:colOff>17427</xdr:colOff>
      <xdr:row>214</xdr:row>
      <xdr:rowOff>20731</xdr:rowOff>
    </xdr:from>
    <xdr:to>
      <xdr:col>9</xdr:col>
      <xdr:colOff>1047</xdr:colOff>
      <xdr:row>215</xdr:row>
      <xdr:rowOff>158656</xdr:rowOff>
    </xdr:to>
    <xdr:pic>
      <xdr:nvPicPr>
        <xdr:cNvPr id="2126" name="図 2125">
          <a:extLst>
            <a:ext uri="{FF2B5EF4-FFF2-40B4-BE49-F238E27FC236}">
              <a16:creationId xmlns:a16="http://schemas.microsoft.com/office/drawing/2014/main" id="{0643DAB0-813C-1CD8-AB7A-B4BD7CC489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7570" y="44516088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9</xdr:col>
      <xdr:colOff>16886</xdr:colOff>
      <xdr:row>214</xdr:row>
      <xdr:rowOff>20731</xdr:rowOff>
    </xdr:from>
    <xdr:to>
      <xdr:col>10</xdr:col>
      <xdr:colOff>506</xdr:colOff>
      <xdr:row>215</xdr:row>
      <xdr:rowOff>158656</xdr:rowOff>
    </xdr:to>
    <xdr:pic>
      <xdr:nvPicPr>
        <xdr:cNvPr id="2127" name="図 2126">
          <a:extLst>
            <a:ext uri="{FF2B5EF4-FFF2-40B4-BE49-F238E27FC236}">
              <a16:creationId xmlns:a16="http://schemas.microsoft.com/office/drawing/2014/main" id="{A8326C26-09CA-2EE2-AAFC-685F593630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6386" y="44516088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10</xdr:col>
      <xdr:colOff>16345</xdr:colOff>
      <xdr:row>214</xdr:row>
      <xdr:rowOff>20731</xdr:rowOff>
    </xdr:from>
    <xdr:to>
      <xdr:col>10</xdr:col>
      <xdr:colOff>274285</xdr:colOff>
      <xdr:row>215</xdr:row>
      <xdr:rowOff>158656</xdr:rowOff>
    </xdr:to>
    <xdr:pic>
      <xdr:nvPicPr>
        <xdr:cNvPr id="2128" name="図 2127">
          <a:extLst>
            <a:ext uri="{FF2B5EF4-FFF2-40B4-BE49-F238E27FC236}">
              <a16:creationId xmlns:a16="http://schemas.microsoft.com/office/drawing/2014/main" id="{C8D83542-8D22-4C09-F7AD-8988C896FB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5202" y="44516088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11</xdr:col>
      <xdr:colOff>15804</xdr:colOff>
      <xdr:row>214</xdr:row>
      <xdr:rowOff>20731</xdr:rowOff>
    </xdr:from>
    <xdr:to>
      <xdr:col>11</xdr:col>
      <xdr:colOff>273744</xdr:colOff>
      <xdr:row>215</xdr:row>
      <xdr:rowOff>158656</xdr:rowOff>
    </xdr:to>
    <xdr:pic>
      <xdr:nvPicPr>
        <xdr:cNvPr id="2129" name="図 2128">
          <a:extLst>
            <a:ext uri="{FF2B5EF4-FFF2-40B4-BE49-F238E27FC236}">
              <a16:creationId xmlns:a16="http://schemas.microsoft.com/office/drawing/2014/main" id="{20CF9402-B38A-2730-2D8D-A4D02A5585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4018" y="44516088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12</xdr:col>
      <xdr:colOff>15263</xdr:colOff>
      <xdr:row>214</xdr:row>
      <xdr:rowOff>20731</xdr:rowOff>
    </xdr:from>
    <xdr:to>
      <xdr:col>12</xdr:col>
      <xdr:colOff>273203</xdr:colOff>
      <xdr:row>215</xdr:row>
      <xdr:rowOff>158656</xdr:rowOff>
    </xdr:to>
    <xdr:pic>
      <xdr:nvPicPr>
        <xdr:cNvPr id="2130" name="図 2129">
          <a:extLst>
            <a:ext uri="{FF2B5EF4-FFF2-40B4-BE49-F238E27FC236}">
              <a16:creationId xmlns:a16="http://schemas.microsoft.com/office/drawing/2014/main" id="{2C9FEADF-8707-11F3-580E-AED440CD48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2834" y="44516088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13</xdr:col>
      <xdr:colOff>14722</xdr:colOff>
      <xdr:row>214</xdr:row>
      <xdr:rowOff>20731</xdr:rowOff>
    </xdr:from>
    <xdr:to>
      <xdr:col>13</xdr:col>
      <xdr:colOff>272662</xdr:colOff>
      <xdr:row>215</xdr:row>
      <xdr:rowOff>158656</xdr:rowOff>
    </xdr:to>
    <xdr:pic>
      <xdr:nvPicPr>
        <xdr:cNvPr id="2131" name="図 2130">
          <a:extLst>
            <a:ext uri="{FF2B5EF4-FFF2-40B4-BE49-F238E27FC236}">
              <a16:creationId xmlns:a16="http://schemas.microsoft.com/office/drawing/2014/main" id="{736D71A7-CE89-A990-89B3-9007612F4D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1651" y="44516088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14</xdr:col>
      <xdr:colOff>14181</xdr:colOff>
      <xdr:row>214</xdr:row>
      <xdr:rowOff>20731</xdr:rowOff>
    </xdr:from>
    <xdr:to>
      <xdr:col>14</xdr:col>
      <xdr:colOff>272121</xdr:colOff>
      <xdr:row>215</xdr:row>
      <xdr:rowOff>158656</xdr:rowOff>
    </xdr:to>
    <xdr:pic>
      <xdr:nvPicPr>
        <xdr:cNvPr id="2132" name="図 2131">
          <a:extLst>
            <a:ext uri="{FF2B5EF4-FFF2-40B4-BE49-F238E27FC236}">
              <a16:creationId xmlns:a16="http://schemas.microsoft.com/office/drawing/2014/main" id="{CCBBB65A-A9A1-0BD2-1304-B484304738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0467" y="44516088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15</xdr:col>
      <xdr:colOff>13640</xdr:colOff>
      <xdr:row>214</xdr:row>
      <xdr:rowOff>20731</xdr:rowOff>
    </xdr:from>
    <xdr:to>
      <xdr:col>15</xdr:col>
      <xdr:colOff>271580</xdr:colOff>
      <xdr:row>215</xdr:row>
      <xdr:rowOff>158656</xdr:rowOff>
    </xdr:to>
    <xdr:pic>
      <xdr:nvPicPr>
        <xdr:cNvPr id="2133" name="図 2132">
          <a:extLst>
            <a:ext uri="{FF2B5EF4-FFF2-40B4-BE49-F238E27FC236}">
              <a16:creationId xmlns:a16="http://schemas.microsoft.com/office/drawing/2014/main" id="{F31DC760-2184-6396-3A5F-2F831A0E1E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83" y="44516088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16</xdr:col>
      <xdr:colOff>13099</xdr:colOff>
      <xdr:row>214</xdr:row>
      <xdr:rowOff>20731</xdr:rowOff>
    </xdr:from>
    <xdr:to>
      <xdr:col>16</xdr:col>
      <xdr:colOff>271039</xdr:colOff>
      <xdr:row>215</xdr:row>
      <xdr:rowOff>158656</xdr:rowOff>
    </xdr:to>
    <xdr:pic>
      <xdr:nvPicPr>
        <xdr:cNvPr id="2134" name="図 2133">
          <a:extLst>
            <a:ext uri="{FF2B5EF4-FFF2-40B4-BE49-F238E27FC236}">
              <a16:creationId xmlns:a16="http://schemas.microsoft.com/office/drawing/2014/main" id="{42E54B39-52C0-0972-AD36-143AB384BB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8099" y="44516088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43</xdr:col>
      <xdr:colOff>27854</xdr:colOff>
      <xdr:row>214</xdr:row>
      <xdr:rowOff>28571</xdr:rowOff>
    </xdr:from>
    <xdr:to>
      <xdr:col>44</xdr:col>
      <xdr:colOff>9297</xdr:colOff>
      <xdr:row>215</xdr:row>
      <xdr:rowOff>159692</xdr:rowOff>
    </xdr:to>
    <xdr:pic>
      <xdr:nvPicPr>
        <xdr:cNvPr id="2135" name="図 2134">
          <a:extLst>
            <a:ext uri="{FF2B5EF4-FFF2-40B4-BE49-F238E27FC236}">
              <a16:creationId xmlns:a16="http://schemas.microsoft.com/office/drawing/2014/main" id="{33781D75-3BA1-BFAE-D835-1D2E5BBB1DB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5553604" y="44523928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44</xdr:col>
      <xdr:colOff>26974</xdr:colOff>
      <xdr:row>214</xdr:row>
      <xdr:rowOff>28571</xdr:rowOff>
    </xdr:from>
    <xdr:to>
      <xdr:col>45</xdr:col>
      <xdr:colOff>8417</xdr:colOff>
      <xdr:row>215</xdr:row>
      <xdr:rowOff>159692</xdr:rowOff>
    </xdr:to>
    <xdr:pic>
      <xdr:nvPicPr>
        <xdr:cNvPr id="2136" name="図 2135">
          <a:extLst>
            <a:ext uri="{FF2B5EF4-FFF2-40B4-BE49-F238E27FC236}">
              <a16:creationId xmlns:a16="http://schemas.microsoft.com/office/drawing/2014/main" id="{4727B234-EF56-1616-A943-99C954C81E0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5852081" y="44523928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45</xdr:col>
      <xdr:colOff>26094</xdr:colOff>
      <xdr:row>214</xdr:row>
      <xdr:rowOff>28571</xdr:rowOff>
    </xdr:from>
    <xdr:to>
      <xdr:col>46</xdr:col>
      <xdr:colOff>7537</xdr:colOff>
      <xdr:row>215</xdr:row>
      <xdr:rowOff>159692</xdr:rowOff>
    </xdr:to>
    <xdr:pic>
      <xdr:nvPicPr>
        <xdr:cNvPr id="2137" name="図 2136">
          <a:extLst>
            <a:ext uri="{FF2B5EF4-FFF2-40B4-BE49-F238E27FC236}">
              <a16:creationId xmlns:a16="http://schemas.microsoft.com/office/drawing/2014/main" id="{F64E3564-B926-39E1-7BEA-1BA4F45E4B6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6150558" y="44523928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46</xdr:col>
      <xdr:colOff>25214</xdr:colOff>
      <xdr:row>214</xdr:row>
      <xdr:rowOff>28571</xdr:rowOff>
    </xdr:from>
    <xdr:to>
      <xdr:col>47</xdr:col>
      <xdr:colOff>6656</xdr:colOff>
      <xdr:row>215</xdr:row>
      <xdr:rowOff>159692</xdr:rowOff>
    </xdr:to>
    <xdr:pic>
      <xdr:nvPicPr>
        <xdr:cNvPr id="2138" name="図 2137">
          <a:extLst>
            <a:ext uri="{FF2B5EF4-FFF2-40B4-BE49-F238E27FC236}">
              <a16:creationId xmlns:a16="http://schemas.microsoft.com/office/drawing/2014/main" id="{280BFCEF-C4AF-5925-3A11-184FEFBE1C4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6449035" y="44523928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47</xdr:col>
      <xdr:colOff>24333</xdr:colOff>
      <xdr:row>214</xdr:row>
      <xdr:rowOff>28571</xdr:rowOff>
    </xdr:from>
    <xdr:to>
      <xdr:col>48</xdr:col>
      <xdr:colOff>5776</xdr:colOff>
      <xdr:row>215</xdr:row>
      <xdr:rowOff>159692</xdr:rowOff>
    </xdr:to>
    <xdr:pic>
      <xdr:nvPicPr>
        <xdr:cNvPr id="2139" name="図 2138">
          <a:extLst>
            <a:ext uri="{FF2B5EF4-FFF2-40B4-BE49-F238E27FC236}">
              <a16:creationId xmlns:a16="http://schemas.microsoft.com/office/drawing/2014/main" id="{847B0704-F1BB-09A8-6041-D9539B1C362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6747512" y="44523928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48</xdr:col>
      <xdr:colOff>23453</xdr:colOff>
      <xdr:row>214</xdr:row>
      <xdr:rowOff>28571</xdr:rowOff>
    </xdr:from>
    <xdr:to>
      <xdr:col>49</xdr:col>
      <xdr:colOff>4896</xdr:colOff>
      <xdr:row>215</xdr:row>
      <xdr:rowOff>159692</xdr:rowOff>
    </xdr:to>
    <xdr:pic>
      <xdr:nvPicPr>
        <xdr:cNvPr id="2140" name="図 2139">
          <a:extLst>
            <a:ext uri="{FF2B5EF4-FFF2-40B4-BE49-F238E27FC236}">
              <a16:creationId xmlns:a16="http://schemas.microsoft.com/office/drawing/2014/main" id="{D75443F7-520C-89EA-806F-7D7A3AF21BB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045989" y="44523928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49</xdr:col>
      <xdr:colOff>22573</xdr:colOff>
      <xdr:row>214</xdr:row>
      <xdr:rowOff>28571</xdr:rowOff>
    </xdr:from>
    <xdr:to>
      <xdr:col>50</xdr:col>
      <xdr:colOff>4016</xdr:colOff>
      <xdr:row>215</xdr:row>
      <xdr:rowOff>159692</xdr:rowOff>
    </xdr:to>
    <xdr:pic>
      <xdr:nvPicPr>
        <xdr:cNvPr id="2141" name="図 2140">
          <a:extLst>
            <a:ext uri="{FF2B5EF4-FFF2-40B4-BE49-F238E27FC236}">
              <a16:creationId xmlns:a16="http://schemas.microsoft.com/office/drawing/2014/main" id="{69845169-22ED-8910-0C81-C427098013A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344466" y="44523928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50</xdr:col>
      <xdr:colOff>21693</xdr:colOff>
      <xdr:row>214</xdr:row>
      <xdr:rowOff>28571</xdr:rowOff>
    </xdr:from>
    <xdr:to>
      <xdr:col>51</xdr:col>
      <xdr:colOff>3136</xdr:colOff>
      <xdr:row>215</xdr:row>
      <xdr:rowOff>159692</xdr:rowOff>
    </xdr:to>
    <xdr:pic>
      <xdr:nvPicPr>
        <xdr:cNvPr id="2142" name="図 2141">
          <a:extLst>
            <a:ext uri="{FF2B5EF4-FFF2-40B4-BE49-F238E27FC236}">
              <a16:creationId xmlns:a16="http://schemas.microsoft.com/office/drawing/2014/main" id="{00A993BB-DA84-90F5-EEA3-85EF711DA4B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642943" y="44523928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51</xdr:col>
      <xdr:colOff>20813</xdr:colOff>
      <xdr:row>214</xdr:row>
      <xdr:rowOff>28571</xdr:rowOff>
    </xdr:from>
    <xdr:to>
      <xdr:col>52</xdr:col>
      <xdr:colOff>2256</xdr:colOff>
      <xdr:row>215</xdr:row>
      <xdr:rowOff>159692</xdr:rowOff>
    </xdr:to>
    <xdr:pic>
      <xdr:nvPicPr>
        <xdr:cNvPr id="2143" name="図 2142">
          <a:extLst>
            <a:ext uri="{FF2B5EF4-FFF2-40B4-BE49-F238E27FC236}">
              <a16:creationId xmlns:a16="http://schemas.microsoft.com/office/drawing/2014/main" id="{7416339E-9181-4CCA-2C5F-BE3646FFF1C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941420" y="44523928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52</xdr:col>
      <xdr:colOff>19933</xdr:colOff>
      <xdr:row>214</xdr:row>
      <xdr:rowOff>28571</xdr:rowOff>
    </xdr:from>
    <xdr:to>
      <xdr:col>53</xdr:col>
      <xdr:colOff>1376</xdr:colOff>
      <xdr:row>215</xdr:row>
      <xdr:rowOff>159692</xdr:rowOff>
    </xdr:to>
    <xdr:pic>
      <xdr:nvPicPr>
        <xdr:cNvPr id="2144" name="図 2143">
          <a:extLst>
            <a:ext uri="{FF2B5EF4-FFF2-40B4-BE49-F238E27FC236}">
              <a16:creationId xmlns:a16="http://schemas.microsoft.com/office/drawing/2014/main" id="{D151A7C1-82A0-AF14-3252-A9BE53072C0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8239897" y="44523928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53</xdr:col>
      <xdr:colOff>19050</xdr:colOff>
      <xdr:row>214</xdr:row>
      <xdr:rowOff>28571</xdr:rowOff>
    </xdr:from>
    <xdr:to>
      <xdr:col>54</xdr:col>
      <xdr:colOff>492</xdr:colOff>
      <xdr:row>215</xdr:row>
      <xdr:rowOff>159692</xdr:rowOff>
    </xdr:to>
    <xdr:pic>
      <xdr:nvPicPr>
        <xdr:cNvPr id="2145" name="図 2144">
          <a:extLst>
            <a:ext uri="{FF2B5EF4-FFF2-40B4-BE49-F238E27FC236}">
              <a16:creationId xmlns:a16="http://schemas.microsoft.com/office/drawing/2014/main" id="{27B2540D-F592-7750-3E9C-FA5FE05C0AE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8538371" y="44523928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24</xdr:col>
      <xdr:colOff>19050</xdr:colOff>
      <xdr:row>214</xdr:row>
      <xdr:rowOff>20731</xdr:rowOff>
    </xdr:from>
    <xdr:to>
      <xdr:col>25</xdr:col>
      <xdr:colOff>493</xdr:colOff>
      <xdr:row>215</xdr:row>
      <xdr:rowOff>158656</xdr:rowOff>
    </xdr:to>
    <xdr:pic>
      <xdr:nvPicPr>
        <xdr:cNvPr id="2146" name="図 2145">
          <a:extLst>
            <a:ext uri="{FF2B5EF4-FFF2-40B4-BE49-F238E27FC236}">
              <a16:creationId xmlns:a16="http://schemas.microsoft.com/office/drawing/2014/main" id="{B1C7C8B5-34D7-C9F7-4399-552DED1AA9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6157" y="44516088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25</xdr:col>
      <xdr:colOff>18509</xdr:colOff>
      <xdr:row>214</xdr:row>
      <xdr:rowOff>20731</xdr:rowOff>
    </xdr:from>
    <xdr:to>
      <xdr:col>26</xdr:col>
      <xdr:colOff>2129</xdr:colOff>
      <xdr:row>215</xdr:row>
      <xdr:rowOff>158656</xdr:rowOff>
    </xdr:to>
    <xdr:pic>
      <xdr:nvPicPr>
        <xdr:cNvPr id="2147" name="図 2146">
          <a:extLst>
            <a:ext uri="{FF2B5EF4-FFF2-40B4-BE49-F238E27FC236}">
              <a16:creationId xmlns:a16="http://schemas.microsoft.com/office/drawing/2014/main" id="{7BBEF555-4F4D-64EF-9727-3272F89622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4973" y="44516088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26</xdr:col>
      <xdr:colOff>17968</xdr:colOff>
      <xdr:row>214</xdr:row>
      <xdr:rowOff>20731</xdr:rowOff>
    </xdr:from>
    <xdr:to>
      <xdr:col>27</xdr:col>
      <xdr:colOff>1588</xdr:colOff>
      <xdr:row>215</xdr:row>
      <xdr:rowOff>158656</xdr:rowOff>
    </xdr:to>
    <xdr:pic>
      <xdr:nvPicPr>
        <xdr:cNvPr id="2148" name="図 2147">
          <a:extLst>
            <a:ext uri="{FF2B5EF4-FFF2-40B4-BE49-F238E27FC236}">
              <a16:creationId xmlns:a16="http://schemas.microsoft.com/office/drawing/2014/main" id="{7656E081-94CE-3F94-1C5C-C393F8EE7F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3789" y="44516088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27</xdr:col>
      <xdr:colOff>17427</xdr:colOff>
      <xdr:row>214</xdr:row>
      <xdr:rowOff>20731</xdr:rowOff>
    </xdr:from>
    <xdr:to>
      <xdr:col>28</xdr:col>
      <xdr:colOff>1047</xdr:colOff>
      <xdr:row>215</xdr:row>
      <xdr:rowOff>158656</xdr:rowOff>
    </xdr:to>
    <xdr:pic>
      <xdr:nvPicPr>
        <xdr:cNvPr id="2149" name="図 2148">
          <a:extLst>
            <a:ext uri="{FF2B5EF4-FFF2-40B4-BE49-F238E27FC236}">
              <a16:creationId xmlns:a16="http://schemas.microsoft.com/office/drawing/2014/main" id="{51A01277-4F12-D9FB-79AC-1C08A8A2E8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2606" y="44516088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28</xdr:col>
      <xdr:colOff>16886</xdr:colOff>
      <xdr:row>214</xdr:row>
      <xdr:rowOff>20731</xdr:rowOff>
    </xdr:from>
    <xdr:to>
      <xdr:col>29</xdr:col>
      <xdr:colOff>506</xdr:colOff>
      <xdr:row>215</xdr:row>
      <xdr:rowOff>158656</xdr:rowOff>
    </xdr:to>
    <xdr:pic>
      <xdr:nvPicPr>
        <xdr:cNvPr id="2150" name="図 2149">
          <a:extLst>
            <a:ext uri="{FF2B5EF4-FFF2-40B4-BE49-F238E27FC236}">
              <a16:creationId xmlns:a16="http://schemas.microsoft.com/office/drawing/2014/main" id="{EE535637-2184-0C1F-B8AF-2BFBC2E96D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81422" y="44516088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29</xdr:col>
      <xdr:colOff>16345</xdr:colOff>
      <xdr:row>214</xdr:row>
      <xdr:rowOff>20731</xdr:rowOff>
    </xdr:from>
    <xdr:to>
      <xdr:col>29</xdr:col>
      <xdr:colOff>274285</xdr:colOff>
      <xdr:row>215</xdr:row>
      <xdr:rowOff>158656</xdr:rowOff>
    </xdr:to>
    <xdr:pic>
      <xdr:nvPicPr>
        <xdr:cNvPr id="2151" name="図 2150">
          <a:extLst>
            <a:ext uri="{FF2B5EF4-FFF2-40B4-BE49-F238E27FC236}">
              <a16:creationId xmlns:a16="http://schemas.microsoft.com/office/drawing/2014/main" id="{080FC302-FF68-30BA-2734-6497BAABE2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0238" y="44516088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30</xdr:col>
      <xdr:colOff>15804</xdr:colOff>
      <xdr:row>214</xdr:row>
      <xdr:rowOff>20731</xdr:rowOff>
    </xdr:from>
    <xdr:to>
      <xdr:col>30</xdr:col>
      <xdr:colOff>273744</xdr:colOff>
      <xdr:row>215</xdr:row>
      <xdr:rowOff>158656</xdr:rowOff>
    </xdr:to>
    <xdr:pic>
      <xdr:nvPicPr>
        <xdr:cNvPr id="2152" name="図 2151">
          <a:extLst>
            <a:ext uri="{FF2B5EF4-FFF2-40B4-BE49-F238E27FC236}">
              <a16:creationId xmlns:a16="http://schemas.microsoft.com/office/drawing/2014/main" id="{97FD08DC-4F63-0CBE-E0B9-8888360205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79054" y="44516088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31</xdr:col>
      <xdr:colOff>15263</xdr:colOff>
      <xdr:row>214</xdr:row>
      <xdr:rowOff>20731</xdr:rowOff>
    </xdr:from>
    <xdr:to>
      <xdr:col>31</xdr:col>
      <xdr:colOff>273203</xdr:colOff>
      <xdr:row>215</xdr:row>
      <xdr:rowOff>158656</xdr:rowOff>
    </xdr:to>
    <xdr:pic>
      <xdr:nvPicPr>
        <xdr:cNvPr id="2153" name="図 2152">
          <a:extLst>
            <a:ext uri="{FF2B5EF4-FFF2-40B4-BE49-F238E27FC236}">
              <a16:creationId xmlns:a16="http://schemas.microsoft.com/office/drawing/2014/main" id="{302EF2C5-869F-7203-093F-945BE5943A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7870" y="44516088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32</xdr:col>
      <xdr:colOff>14722</xdr:colOff>
      <xdr:row>214</xdr:row>
      <xdr:rowOff>20731</xdr:rowOff>
    </xdr:from>
    <xdr:to>
      <xdr:col>32</xdr:col>
      <xdr:colOff>272662</xdr:colOff>
      <xdr:row>215</xdr:row>
      <xdr:rowOff>158656</xdr:rowOff>
    </xdr:to>
    <xdr:pic>
      <xdr:nvPicPr>
        <xdr:cNvPr id="2154" name="図 2153">
          <a:extLst>
            <a:ext uri="{FF2B5EF4-FFF2-40B4-BE49-F238E27FC236}">
              <a16:creationId xmlns:a16="http://schemas.microsoft.com/office/drawing/2014/main" id="{A407CC0C-BCDA-F1AF-1206-4C29CB94CA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6686" y="44516088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33</xdr:col>
      <xdr:colOff>14181</xdr:colOff>
      <xdr:row>214</xdr:row>
      <xdr:rowOff>20731</xdr:rowOff>
    </xdr:from>
    <xdr:to>
      <xdr:col>33</xdr:col>
      <xdr:colOff>272121</xdr:colOff>
      <xdr:row>215</xdr:row>
      <xdr:rowOff>158656</xdr:rowOff>
    </xdr:to>
    <xdr:pic>
      <xdr:nvPicPr>
        <xdr:cNvPr id="2155" name="図 2154">
          <a:extLst>
            <a:ext uri="{FF2B5EF4-FFF2-40B4-BE49-F238E27FC236}">
              <a16:creationId xmlns:a16="http://schemas.microsoft.com/office/drawing/2014/main" id="{0DC99213-5A4B-E209-0B89-A165581D5E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5502" y="44516088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34</xdr:col>
      <xdr:colOff>13640</xdr:colOff>
      <xdr:row>214</xdr:row>
      <xdr:rowOff>20731</xdr:rowOff>
    </xdr:from>
    <xdr:to>
      <xdr:col>34</xdr:col>
      <xdr:colOff>271580</xdr:colOff>
      <xdr:row>215</xdr:row>
      <xdr:rowOff>158656</xdr:rowOff>
    </xdr:to>
    <xdr:pic>
      <xdr:nvPicPr>
        <xdr:cNvPr id="2156" name="図 2155">
          <a:extLst>
            <a:ext uri="{FF2B5EF4-FFF2-40B4-BE49-F238E27FC236}">
              <a16:creationId xmlns:a16="http://schemas.microsoft.com/office/drawing/2014/main" id="{596BF9D2-E0C6-5C07-766F-F15C7265FF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4319" y="44516088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35</xdr:col>
      <xdr:colOff>13099</xdr:colOff>
      <xdr:row>214</xdr:row>
      <xdr:rowOff>20731</xdr:rowOff>
    </xdr:from>
    <xdr:to>
      <xdr:col>35</xdr:col>
      <xdr:colOff>271039</xdr:colOff>
      <xdr:row>215</xdr:row>
      <xdr:rowOff>158656</xdr:rowOff>
    </xdr:to>
    <xdr:pic>
      <xdr:nvPicPr>
        <xdr:cNvPr id="2157" name="図 2156">
          <a:extLst>
            <a:ext uri="{FF2B5EF4-FFF2-40B4-BE49-F238E27FC236}">
              <a16:creationId xmlns:a16="http://schemas.microsoft.com/office/drawing/2014/main" id="{66090040-A91D-9222-F28B-23F1781726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73135" y="44516088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264</xdr:row>
      <xdr:rowOff>20730</xdr:rowOff>
    </xdr:from>
    <xdr:to>
      <xdr:col>6</xdr:col>
      <xdr:colOff>492</xdr:colOff>
      <xdr:row>265</xdr:row>
      <xdr:rowOff>149131</xdr:rowOff>
    </xdr:to>
    <xdr:pic>
      <xdr:nvPicPr>
        <xdr:cNvPr id="2158" name="図 2157">
          <a:extLst>
            <a:ext uri="{FF2B5EF4-FFF2-40B4-BE49-F238E27FC236}">
              <a16:creationId xmlns:a16="http://schemas.microsoft.com/office/drawing/2014/main" id="{236F759E-5B71-8E13-F795-0F16954720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1121" y="5515687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6</xdr:col>
      <xdr:colOff>18509</xdr:colOff>
      <xdr:row>264</xdr:row>
      <xdr:rowOff>20730</xdr:rowOff>
    </xdr:from>
    <xdr:to>
      <xdr:col>7</xdr:col>
      <xdr:colOff>2129</xdr:colOff>
      <xdr:row>265</xdr:row>
      <xdr:rowOff>149131</xdr:rowOff>
    </xdr:to>
    <xdr:pic>
      <xdr:nvPicPr>
        <xdr:cNvPr id="2159" name="図 2158">
          <a:extLst>
            <a:ext uri="{FF2B5EF4-FFF2-40B4-BE49-F238E27FC236}">
              <a16:creationId xmlns:a16="http://schemas.microsoft.com/office/drawing/2014/main" id="{051012A5-6166-4C4D-857F-F1F48F8312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938" y="5515687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7</xdr:col>
      <xdr:colOff>17968</xdr:colOff>
      <xdr:row>264</xdr:row>
      <xdr:rowOff>20730</xdr:rowOff>
    </xdr:from>
    <xdr:to>
      <xdr:col>8</xdr:col>
      <xdr:colOff>1588</xdr:colOff>
      <xdr:row>265</xdr:row>
      <xdr:rowOff>149131</xdr:rowOff>
    </xdr:to>
    <xdr:pic>
      <xdr:nvPicPr>
        <xdr:cNvPr id="2160" name="図 2159">
          <a:extLst>
            <a:ext uri="{FF2B5EF4-FFF2-40B4-BE49-F238E27FC236}">
              <a16:creationId xmlns:a16="http://schemas.microsoft.com/office/drawing/2014/main" id="{B076F075-803A-DA76-5436-EF7FF51580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8754" y="5515687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8</xdr:col>
      <xdr:colOff>17427</xdr:colOff>
      <xdr:row>264</xdr:row>
      <xdr:rowOff>20730</xdr:rowOff>
    </xdr:from>
    <xdr:to>
      <xdr:col>9</xdr:col>
      <xdr:colOff>1047</xdr:colOff>
      <xdr:row>265</xdr:row>
      <xdr:rowOff>149131</xdr:rowOff>
    </xdr:to>
    <xdr:pic>
      <xdr:nvPicPr>
        <xdr:cNvPr id="2161" name="図 2160">
          <a:extLst>
            <a:ext uri="{FF2B5EF4-FFF2-40B4-BE49-F238E27FC236}">
              <a16:creationId xmlns:a16="http://schemas.microsoft.com/office/drawing/2014/main" id="{E01CAD64-08C6-EDD5-1791-337CA87EA7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7570" y="5515687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9</xdr:col>
      <xdr:colOff>16886</xdr:colOff>
      <xdr:row>264</xdr:row>
      <xdr:rowOff>20730</xdr:rowOff>
    </xdr:from>
    <xdr:to>
      <xdr:col>10</xdr:col>
      <xdr:colOff>506</xdr:colOff>
      <xdr:row>265</xdr:row>
      <xdr:rowOff>149131</xdr:rowOff>
    </xdr:to>
    <xdr:pic>
      <xdr:nvPicPr>
        <xdr:cNvPr id="2162" name="図 2161">
          <a:extLst>
            <a:ext uri="{FF2B5EF4-FFF2-40B4-BE49-F238E27FC236}">
              <a16:creationId xmlns:a16="http://schemas.microsoft.com/office/drawing/2014/main" id="{E393CE27-988A-8BC7-49C5-7D7308A31A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6386" y="5515687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10</xdr:col>
      <xdr:colOff>16345</xdr:colOff>
      <xdr:row>264</xdr:row>
      <xdr:rowOff>20730</xdr:rowOff>
    </xdr:from>
    <xdr:to>
      <xdr:col>10</xdr:col>
      <xdr:colOff>274285</xdr:colOff>
      <xdr:row>265</xdr:row>
      <xdr:rowOff>149131</xdr:rowOff>
    </xdr:to>
    <xdr:pic>
      <xdr:nvPicPr>
        <xdr:cNvPr id="2163" name="図 2162">
          <a:extLst>
            <a:ext uri="{FF2B5EF4-FFF2-40B4-BE49-F238E27FC236}">
              <a16:creationId xmlns:a16="http://schemas.microsoft.com/office/drawing/2014/main" id="{C5D99D90-C329-BD42-F133-9C617C2CAF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5202" y="5515687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11</xdr:col>
      <xdr:colOff>15804</xdr:colOff>
      <xdr:row>264</xdr:row>
      <xdr:rowOff>20730</xdr:rowOff>
    </xdr:from>
    <xdr:to>
      <xdr:col>11</xdr:col>
      <xdr:colOff>273744</xdr:colOff>
      <xdr:row>265</xdr:row>
      <xdr:rowOff>149131</xdr:rowOff>
    </xdr:to>
    <xdr:pic>
      <xdr:nvPicPr>
        <xdr:cNvPr id="2164" name="図 2163">
          <a:extLst>
            <a:ext uri="{FF2B5EF4-FFF2-40B4-BE49-F238E27FC236}">
              <a16:creationId xmlns:a16="http://schemas.microsoft.com/office/drawing/2014/main" id="{5726BD50-A45A-3C47-1F7D-EA9AA272D7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4018" y="5515687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12</xdr:col>
      <xdr:colOff>15263</xdr:colOff>
      <xdr:row>264</xdr:row>
      <xdr:rowOff>20730</xdr:rowOff>
    </xdr:from>
    <xdr:to>
      <xdr:col>12</xdr:col>
      <xdr:colOff>273203</xdr:colOff>
      <xdr:row>265</xdr:row>
      <xdr:rowOff>149131</xdr:rowOff>
    </xdr:to>
    <xdr:pic>
      <xdr:nvPicPr>
        <xdr:cNvPr id="2165" name="図 2164">
          <a:extLst>
            <a:ext uri="{FF2B5EF4-FFF2-40B4-BE49-F238E27FC236}">
              <a16:creationId xmlns:a16="http://schemas.microsoft.com/office/drawing/2014/main" id="{A61FF1AA-0160-A5EF-0905-189FCFCF85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2834" y="5515687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13</xdr:col>
      <xdr:colOff>14722</xdr:colOff>
      <xdr:row>264</xdr:row>
      <xdr:rowOff>20730</xdr:rowOff>
    </xdr:from>
    <xdr:to>
      <xdr:col>13</xdr:col>
      <xdr:colOff>272662</xdr:colOff>
      <xdr:row>265</xdr:row>
      <xdr:rowOff>149131</xdr:rowOff>
    </xdr:to>
    <xdr:pic>
      <xdr:nvPicPr>
        <xdr:cNvPr id="2166" name="図 2165">
          <a:extLst>
            <a:ext uri="{FF2B5EF4-FFF2-40B4-BE49-F238E27FC236}">
              <a16:creationId xmlns:a16="http://schemas.microsoft.com/office/drawing/2014/main" id="{4482C78D-EA9B-C998-2375-B605D912F7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1651" y="5515687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14</xdr:col>
      <xdr:colOff>14181</xdr:colOff>
      <xdr:row>264</xdr:row>
      <xdr:rowOff>20730</xdr:rowOff>
    </xdr:from>
    <xdr:to>
      <xdr:col>14</xdr:col>
      <xdr:colOff>272121</xdr:colOff>
      <xdr:row>265</xdr:row>
      <xdr:rowOff>149131</xdr:rowOff>
    </xdr:to>
    <xdr:pic>
      <xdr:nvPicPr>
        <xdr:cNvPr id="2167" name="図 2166">
          <a:extLst>
            <a:ext uri="{FF2B5EF4-FFF2-40B4-BE49-F238E27FC236}">
              <a16:creationId xmlns:a16="http://schemas.microsoft.com/office/drawing/2014/main" id="{AC063F5F-66A1-4CD3-8E60-2D405FAA36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0467" y="5515687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15</xdr:col>
      <xdr:colOff>13640</xdr:colOff>
      <xdr:row>264</xdr:row>
      <xdr:rowOff>20730</xdr:rowOff>
    </xdr:from>
    <xdr:to>
      <xdr:col>15</xdr:col>
      <xdr:colOff>271580</xdr:colOff>
      <xdr:row>265</xdr:row>
      <xdr:rowOff>149131</xdr:rowOff>
    </xdr:to>
    <xdr:pic>
      <xdr:nvPicPr>
        <xdr:cNvPr id="2168" name="図 2167">
          <a:extLst>
            <a:ext uri="{FF2B5EF4-FFF2-40B4-BE49-F238E27FC236}">
              <a16:creationId xmlns:a16="http://schemas.microsoft.com/office/drawing/2014/main" id="{9391A565-8727-F471-2CB5-106E0CC1B7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83" y="5515687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16</xdr:col>
      <xdr:colOff>13099</xdr:colOff>
      <xdr:row>264</xdr:row>
      <xdr:rowOff>20730</xdr:rowOff>
    </xdr:from>
    <xdr:to>
      <xdr:col>16</xdr:col>
      <xdr:colOff>271039</xdr:colOff>
      <xdr:row>265</xdr:row>
      <xdr:rowOff>149131</xdr:rowOff>
    </xdr:to>
    <xdr:pic>
      <xdr:nvPicPr>
        <xdr:cNvPr id="2169" name="図 2168">
          <a:extLst>
            <a:ext uri="{FF2B5EF4-FFF2-40B4-BE49-F238E27FC236}">
              <a16:creationId xmlns:a16="http://schemas.microsoft.com/office/drawing/2014/main" id="{F53CF6AC-9646-1D69-EE1F-AEB99E5D2D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8099" y="5515687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43</xdr:col>
      <xdr:colOff>27854</xdr:colOff>
      <xdr:row>264</xdr:row>
      <xdr:rowOff>28570</xdr:rowOff>
    </xdr:from>
    <xdr:to>
      <xdr:col>44</xdr:col>
      <xdr:colOff>9297</xdr:colOff>
      <xdr:row>265</xdr:row>
      <xdr:rowOff>150167</xdr:rowOff>
    </xdr:to>
    <xdr:pic>
      <xdr:nvPicPr>
        <xdr:cNvPr id="2170" name="図 2169">
          <a:extLst>
            <a:ext uri="{FF2B5EF4-FFF2-40B4-BE49-F238E27FC236}">
              <a16:creationId xmlns:a16="http://schemas.microsoft.com/office/drawing/2014/main" id="{316C07F6-16DF-5445-122D-E7D5600CD6A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5553604" y="55164713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44</xdr:col>
      <xdr:colOff>26974</xdr:colOff>
      <xdr:row>264</xdr:row>
      <xdr:rowOff>28570</xdr:rowOff>
    </xdr:from>
    <xdr:to>
      <xdr:col>45</xdr:col>
      <xdr:colOff>8417</xdr:colOff>
      <xdr:row>265</xdr:row>
      <xdr:rowOff>150167</xdr:rowOff>
    </xdr:to>
    <xdr:pic>
      <xdr:nvPicPr>
        <xdr:cNvPr id="2171" name="図 2170">
          <a:extLst>
            <a:ext uri="{FF2B5EF4-FFF2-40B4-BE49-F238E27FC236}">
              <a16:creationId xmlns:a16="http://schemas.microsoft.com/office/drawing/2014/main" id="{B09BE24B-120E-F793-FA27-C5DBEBCBF34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5852081" y="55164713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45</xdr:col>
      <xdr:colOff>26094</xdr:colOff>
      <xdr:row>264</xdr:row>
      <xdr:rowOff>28570</xdr:rowOff>
    </xdr:from>
    <xdr:to>
      <xdr:col>46</xdr:col>
      <xdr:colOff>7537</xdr:colOff>
      <xdr:row>265</xdr:row>
      <xdr:rowOff>150167</xdr:rowOff>
    </xdr:to>
    <xdr:pic>
      <xdr:nvPicPr>
        <xdr:cNvPr id="2172" name="図 2171">
          <a:extLst>
            <a:ext uri="{FF2B5EF4-FFF2-40B4-BE49-F238E27FC236}">
              <a16:creationId xmlns:a16="http://schemas.microsoft.com/office/drawing/2014/main" id="{C943F54A-2E50-2AD2-6E69-5DDDA6604C6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6150558" y="55164713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46</xdr:col>
      <xdr:colOff>25214</xdr:colOff>
      <xdr:row>264</xdr:row>
      <xdr:rowOff>28570</xdr:rowOff>
    </xdr:from>
    <xdr:to>
      <xdr:col>47</xdr:col>
      <xdr:colOff>6656</xdr:colOff>
      <xdr:row>265</xdr:row>
      <xdr:rowOff>150167</xdr:rowOff>
    </xdr:to>
    <xdr:pic>
      <xdr:nvPicPr>
        <xdr:cNvPr id="2173" name="図 2172">
          <a:extLst>
            <a:ext uri="{FF2B5EF4-FFF2-40B4-BE49-F238E27FC236}">
              <a16:creationId xmlns:a16="http://schemas.microsoft.com/office/drawing/2014/main" id="{4E08B17F-7C31-5852-2A63-369FCC8F172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6449035" y="55164713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47</xdr:col>
      <xdr:colOff>24333</xdr:colOff>
      <xdr:row>264</xdr:row>
      <xdr:rowOff>28570</xdr:rowOff>
    </xdr:from>
    <xdr:to>
      <xdr:col>48</xdr:col>
      <xdr:colOff>5776</xdr:colOff>
      <xdr:row>265</xdr:row>
      <xdr:rowOff>150167</xdr:rowOff>
    </xdr:to>
    <xdr:pic>
      <xdr:nvPicPr>
        <xdr:cNvPr id="2174" name="図 2173">
          <a:extLst>
            <a:ext uri="{FF2B5EF4-FFF2-40B4-BE49-F238E27FC236}">
              <a16:creationId xmlns:a16="http://schemas.microsoft.com/office/drawing/2014/main" id="{15712245-F0D3-B28A-4F0B-F39B935BE27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6747512" y="55164713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48</xdr:col>
      <xdr:colOff>23453</xdr:colOff>
      <xdr:row>264</xdr:row>
      <xdr:rowOff>28570</xdr:rowOff>
    </xdr:from>
    <xdr:to>
      <xdr:col>49</xdr:col>
      <xdr:colOff>4896</xdr:colOff>
      <xdr:row>265</xdr:row>
      <xdr:rowOff>150167</xdr:rowOff>
    </xdr:to>
    <xdr:pic>
      <xdr:nvPicPr>
        <xdr:cNvPr id="2175" name="図 2174">
          <a:extLst>
            <a:ext uri="{FF2B5EF4-FFF2-40B4-BE49-F238E27FC236}">
              <a16:creationId xmlns:a16="http://schemas.microsoft.com/office/drawing/2014/main" id="{371F48D4-CF13-8440-F2ED-265E953E5D5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045989" y="55164713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49</xdr:col>
      <xdr:colOff>22573</xdr:colOff>
      <xdr:row>264</xdr:row>
      <xdr:rowOff>28570</xdr:rowOff>
    </xdr:from>
    <xdr:to>
      <xdr:col>50</xdr:col>
      <xdr:colOff>4016</xdr:colOff>
      <xdr:row>265</xdr:row>
      <xdr:rowOff>150167</xdr:rowOff>
    </xdr:to>
    <xdr:pic>
      <xdr:nvPicPr>
        <xdr:cNvPr id="2176" name="図 2175">
          <a:extLst>
            <a:ext uri="{FF2B5EF4-FFF2-40B4-BE49-F238E27FC236}">
              <a16:creationId xmlns:a16="http://schemas.microsoft.com/office/drawing/2014/main" id="{3D70CBDC-665B-547A-67D9-FF02439B684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344466" y="55164713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50</xdr:col>
      <xdr:colOff>21693</xdr:colOff>
      <xdr:row>264</xdr:row>
      <xdr:rowOff>28570</xdr:rowOff>
    </xdr:from>
    <xdr:to>
      <xdr:col>51</xdr:col>
      <xdr:colOff>3136</xdr:colOff>
      <xdr:row>265</xdr:row>
      <xdr:rowOff>150167</xdr:rowOff>
    </xdr:to>
    <xdr:pic>
      <xdr:nvPicPr>
        <xdr:cNvPr id="2177" name="図 2176">
          <a:extLst>
            <a:ext uri="{FF2B5EF4-FFF2-40B4-BE49-F238E27FC236}">
              <a16:creationId xmlns:a16="http://schemas.microsoft.com/office/drawing/2014/main" id="{FB8EA643-6AC3-C9B5-651C-F1F16857B1A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642943" y="55164713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51</xdr:col>
      <xdr:colOff>20813</xdr:colOff>
      <xdr:row>264</xdr:row>
      <xdr:rowOff>28570</xdr:rowOff>
    </xdr:from>
    <xdr:to>
      <xdr:col>52</xdr:col>
      <xdr:colOff>2256</xdr:colOff>
      <xdr:row>265</xdr:row>
      <xdr:rowOff>150167</xdr:rowOff>
    </xdr:to>
    <xdr:pic>
      <xdr:nvPicPr>
        <xdr:cNvPr id="2178" name="図 2177">
          <a:extLst>
            <a:ext uri="{FF2B5EF4-FFF2-40B4-BE49-F238E27FC236}">
              <a16:creationId xmlns:a16="http://schemas.microsoft.com/office/drawing/2014/main" id="{7694485A-78DB-D99A-3C3C-84C6247FAF2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941420" y="55164713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52</xdr:col>
      <xdr:colOff>19933</xdr:colOff>
      <xdr:row>264</xdr:row>
      <xdr:rowOff>28570</xdr:rowOff>
    </xdr:from>
    <xdr:to>
      <xdr:col>53</xdr:col>
      <xdr:colOff>1376</xdr:colOff>
      <xdr:row>265</xdr:row>
      <xdr:rowOff>150167</xdr:rowOff>
    </xdr:to>
    <xdr:pic>
      <xdr:nvPicPr>
        <xdr:cNvPr id="2179" name="図 2178">
          <a:extLst>
            <a:ext uri="{FF2B5EF4-FFF2-40B4-BE49-F238E27FC236}">
              <a16:creationId xmlns:a16="http://schemas.microsoft.com/office/drawing/2014/main" id="{5E97DEBE-9E71-5335-789F-9310603FAB3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8239897" y="55164713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53</xdr:col>
      <xdr:colOff>19050</xdr:colOff>
      <xdr:row>264</xdr:row>
      <xdr:rowOff>28570</xdr:rowOff>
    </xdr:from>
    <xdr:to>
      <xdr:col>54</xdr:col>
      <xdr:colOff>492</xdr:colOff>
      <xdr:row>265</xdr:row>
      <xdr:rowOff>150167</xdr:rowOff>
    </xdr:to>
    <xdr:pic>
      <xdr:nvPicPr>
        <xdr:cNvPr id="2180" name="図 2179">
          <a:extLst>
            <a:ext uri="{FF2B5EF4-FFF2-40B4-BE49-F238E27FC236}">
              <a16:creationId xmlns:a16="http://schemas.microsoft.com/office/drawing/2014/main" id="{9F8F3090-4E7B-1359-1AE5-192C8C45355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8538371" y="55164713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24</xdr:col>
      <xdr:colOff>19050</xdr:colOff>
      <xdr:row>264</xdr:row>
      <xdr:rowOff>20730</xdr:rowOff>
    </xdr:from>
    <xdr:to>
      <xdr:col>25</xdr:col>
      <xdr:colOff>493</xdr:colOff>
      <xdr:row>265</xdr:row>
      <xdr:rowOff>149131</xdr:rowOff>
    </xdr:to>
    <xdr:pic>
      <xdr:nvPicPr>
        <xdr:cNvPr id="2181" name="図 2180">
          <a:extLst>
            <a:ext uri="{FF2B5EF4-FFF2-40B4-BE49-F238E27FC236}">
              <a16:creationId xmlns:a16="http://schemas.microsoft.com/office/drawing/2014/main" id="{7D28B34F-AB53-D4E4-157E-C9F9F0927D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6157" y="5515687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25</xdr:col>
      <xdr:colOff>18509</xdr:colOff>
      <xdr:row>264</xdr:row>
      <xdr:rowOff>20730</xdr:rowOff>
    </xdr:from>
    <xdr:to>
      <xdr:col>26</xdr:col>
      <xdr:colOff>2129</xdr:colOff>
      <xdr:row>265</xdr:row>
      <xdr:rowOff>149131</xdr:rowOff>
    </xdr:to>
    <xdr:pic>
      <xdr:nvPicPr>
        <xdr:cNvPr id="2182" name="図 2181">
          <a:extLst>
            <a:ext uri="{FF2B5EF4-FFF2-40B4-BE49-F238E27FC236}">
              <a16:creationId xmlns:a16="http://schemas.microsoft.com/office/drawing/2014/main" id="{30D8D0DD-3F35-5E73-A531-E2F79D8DF4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4973" y="5515687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26</xdr:col>
      <xdr:colOff>17968</xdr:colOff>
      <xdr:row>264</xdr:row>
      <xdr:rowOff>20730</xdr:rowOff>
    </xdr:from>
    <xdr:to>
      <xdr:col>27</xdr:col>
      <xdr:colOff>1588</xdr:colOff>
      <xdr:row>265</xdr:row>
      <xdr:rowOff>149131</xdr:rowOff>
    </xdr:to>
    <xdr:pic>
      <xdr:nvPicPr>
        <xdr:cNvPr id="2183" name="図 2182">
          <a:extLst>
            <a:ext uri="{FF2B5EF4-FFF2-40B4-BE49-F238E27FC236}">
              <a16:creationId xmlns:a16="http://schemas.microsoft.com/office/drawing/2014/main" id="{59EE75E0-A39B-983C-B114-D7F70AC121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3789" y="5515687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27</xdr:col>
      <xdr:colOff>17427</xdr:colOff>
      <xdr:row>264</xdr:row>
      <xdr:rowOff>20730</xdr:rowOff>
    </xdr:from>
    <xdr:to>
      <xdr:col>28</xdr:col>
      <xdr:colOff>1047</xdr:colOff>
      <xdr:row>265</xdr:row>
      <xdr:rowOff>149131</xdr:rowOff>
    </xdr:to>
    <xdr:pic>
      <xdr:nvPicPr>
        <xdr:cNvPr id="2184" name="図 2183">
          <a:extLst>
            <a:ext uri="{FF2B5EF4-FFF2-40B4-BE49-F238E27FC236}">
              <a16:creationId xmlns:a16="http://schemas.microsoft.com/office/drawing/2014/main" id="{51F08A7E-4E9C-7EEA-AF00-D2B566D55B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2606" y="5515687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28</xdr:col>
      <xdr:colOff>16886</xdr:colOff>
      <xdr:row>264</xdr:row>
      <xdr:rowOff>20730</xdr:rowOff>
    </xdr:from>
    <xdr:to>
      <xdr:col>29</xdr:col>
      <xdr:colOff>506</xdr:colOff>
      <xdr:row>265</xdr:row>
      <xdr:rowOff>149131</xdr:rowOff>
    </xdr:to>
    <xdr:pic>
      <xdr:nvPicPr>
        <xdr:cNvPr id="2185" name="図 2184">
          <a:extLst>
            <a:ext uri="{FF2B5EF4-FFF2-40B4-BE49-F238E27FC236}">
              <a16:creationId xmlns:a16="http://schemas.microsoft.com/office/drawing/2014/main" id="{3A3C0865-A4D1-8BB5-00AB-25ED2C4AB4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81422" y="5515687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29</xdr:col>
      <xdr:colOff>16345</xdr:colOff>
      <xdr:row>264</xdr:row>
      <xdr:rowOff>20730</xdr:rowOff>
    </xdr:from>
    <xdr:to>
      <xdr:col>29</xdr:col>
      <xdr:colOff>274285</xdr:colOff>
      <xdr:row>265</xdr:row>
      <xdr:rowOff>149131</xdr:rowOff>
    </xdr:to>
    <xdr:pic>
      <xdr:nvPicPr>
        <xdr:cNvPr id="2186" name="図 2185">
          <a:extLst>
            <a:ext uri="{FF2B5EF4-FFF2-40B4-BE49-F238E27FC236}">
              <a16:creationId xmlns:a16="http://schemas.microsoft.com/office/drawing/2014/main" id="{6513EA5C-6B52-A0F2-998C-975F8E039C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0238" y="5515687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30</xdr:col>
      <xdr:colOff>15804</xdr:colOff>
      <xdr:row>264</xdr:row>
      <xdr:rowOff>20730</xdr:rowOff>
    </xdr:from>
    <xdr:to>
      <xdr:col>30</xdr:col>
      <xdr:colOff>273744</xdr:colOff>
      <xdr:row>265</xdr:row>
      <xdr:rowOff>149131</xdr:rowOff>
    </xdr:to>
    <xdr:pic>
      <xdr:nvPicPr>
        <xdr:cNvPr id="2187" name="図 2186">
          <a:extLst>
            <a:ext uri="{FF2B5EF4-FFF2-40B4-BE49-F238E27FC236}">
              <a16:creationId xmlns:a16="http://schemas.microsoft.com/office/drawing/2014/main" id="{65DCE061-C425-0739-4FAE-D5DE76D0B8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79054" y="5515687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31</xdr:col>
      <xdr:colOff>15263</xdr:colOff>
      <xdr:row>264</xdr:row>
      <xdr:rowOff>20730</xdr:rowOff>
    </xdr:from>
    <xdr:to>
      <xdr:col>31</xdr:col>
      <xdr:colOff>273203</xdr:colOff>
      <xdr:row>265</xdr:row>
      <xdr:rowOff>149131</xdr:rowOff>
    </xdr:to>
    <xdr:pic>
      <xdr:nvPicPr>
        <xdr:cNvPr id="2188" name="図 2187">
          <a:extLst>
            <a:ext uri="{FF2B5EF4-FFF2-40B4-BE49-F238E27FC236}">
              <a16:creationId xmlns:a16="http://schemas.microsoft.com/office/drawing/2014/main" id="{28968583-B3FE-44B1-F0F8-48AED24279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7870" y="5515687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32</xdr:col>
      <xdr:colOff>14722</xdr:colOff>
      <xdr:row>264</xdr:row>
      <xdr:rowOff>20730</xdr:rowOff>
    </xdr:from>
    <xdr:to>
      <xdr:col>32</xdr:col>
      <xdr:colOff>272662</xdr:colOff>
      <xdr:row>265</xdr:row>
      <xdr:rowOff>149131</xdr:rowOff>
    </xdr:to>
    <xdr:pic>
      <xdr:nvPicPr>
        <xdr:cNvPr id="2189" name="図 2188">
          <a:extLst>
            <a:ext uri="{FF2B5EF4-FFF2-40B4-BE49-F238E27FC236}">
              <a16:creationId xmlns:a16="http://schemas.microsoft.com/office/drawing/2014/main" id="{171657E7-E33B-E5AF-B8BF-0FC16EC282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6686" y="5515687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33</xdr:col>
      <xdr:colOff>14181</xdr:colOff>
      <xdr:row>264</xdr:row>
      <xdr:rowOff>20730</xdr:rowOff>
    </xdr:from>
    <xdr:to>
      <xdr:col>33</xdr:col>
      <xdr:colOff>272121</xdr:colOff>
      <xdr:row>265</xdr:row>
      <xdr:rowOff>149131</xdr:rowOff>
    </xdr:to>
    <xdr:pic>
      <xdr:nvPicPr>
        <xdr:cNvPr id="2190" name="図 2189">
          <a:extLst>
            <a:ext uri="{FF2B5EF4-FFF2-40B4-BE49-F238E27FC236}">
              <a16:creationId xmlns:a16="http://schemas.microsoft.com/office/drawing/2014/main" id="{608737C3-8EA2-53F6-8F46-953E85A7A0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5502" y="5515687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34</xdr:col>
      <xdr:colOff>13640</xdr:colOff>
      <xdr:row>264</xdr:row>
      <xdr:rowOff>20730</xdr:rowOff>
    </xdr:from>
    <xdr:to>
      <xdr:col>34</xdr:col>
      <xdr:colOff>271580</xdr:colOff>
      <xdr:row>265</xdr:row>
      <xdr:rowOff>149131</xdr:rowOff>
    </xdr:to>
    <xdr:pic>
      <xdr:nvPicPr>
        <xdr:cNvPr id="2191" name="図 2190">
          <a:extLst>
            <a:ext uri="{FF2B5EF4-FFF2-40B4-BE49-F238E27FC236}">
              <a16:creationId xmlns:a16="http://schemas.microsoft.com/office/drawing/2014/main" id="{DC912A46-ECB2-8838-059B-9DFE4D413B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4319" y="5515687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35</xdr:col>
      <xdr:colOff>13099</xdr:colOff>
      <xdr:row>264</xdr:row>
      <xdr:rowOff>20730</xdr:rowOff>
    </xdr:from>
    <xdr:to>
      <xdr:col>35</xdr:col>
      <xdr:colOff>271039</xdr:colOff>
      <xdr:row>265</xdr:row>
      <xdr:rowOff>149131</xdr:rowOff>
    </xdr:to>
    <xdr:pic>
      <xdr:nvPicPr>
        <xdr:cNvPr id="2192" name="図 2191">
          <a:extLst>
            <a:ext uri="{FF2B5EF4-FFF2-40B4-BE49-F238E27FC236}">
              <a16:creationId xmlns:a16="http://schemas.microsoft.com/office/drawing/2014/main" id="{CED36211-A35D-110B-9A36-DA4324A948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73135" y="5515687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314</xdr:row>
      <xdr:rowOff>20730</xdr:rowOff>
    </xdr:from>
    <xdr:to>
      <xdr:col>6</xdr:col>
      <xdr:colOff>492</xdr:colOff>
      <xdr:row>315</xdr:row>
      <xdr:rowOff>149131</xdr:rowOff>
    </xdr:to>
    <xdr:pic>
      <xdr:nvPicPr>
        <xdr:cNvPr id="2193" name="図 2192">
          <a:extLst>
            <a:ext uri="{FF2B5EF4-FFF2-40B4-BE49-F238E27FC236}">
              <a16:creationId xmlns:a16="http://schemas.microsoft.com/office/drawing/2014/main" id="{D6C95ED7-C7DF-6788-B5CC-4DB860770C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1121" y="65797659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6</xdr:col>
      <xdr:colOff>18509</xdr:colOff>
      <xdr:row>314</xdr:row>
      <xdr:rowOff>20730</xdr:rowOff>
    </xdr:from>
    <xdr:to>
      <xdr:col>7</xdr:col>
      <xdr:colOff>2129</xdr:colOff>
      <xdr:row>315</xdr:row>
      <xdr:rowOff>149131</xdr:rowOff>
    </xdr:to>
    <xdr:pic>
      <xdr:nvPicPr>
        <xdr:cNvPr id="2194" name="図 2193">
          <a:extLst>
            <a:ext uri="{FF2B5EF4-FFF2-40B4-BE49-F238E27FC236}">
              <a16:creationId xmlns:a16="http://schemas.microsoft.com/office/drawing/2014/main" id="{4AAC5D2D-8EB0-01B5-894A-F6A647A60E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938" y="65797659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7</xdr:col>
      <xdr:colOff>17968</xdr:colOff>
      <xdr:row>314</xdr:row>
      <xdr:rowOff>20730</xdr:rowOff>
    </xdr:from>
    <xdr:to>
      <xdr:col>8</xdr:col>
      <xdr:colOff>1588</xdr:colOff>
      <xdr:row>315</xdr:row>
      <xdr:rowOff>149131</xdr:rowOff>
    </xdr:to>
    <xdr:pic>
      <xdr:nvPicPr>
        <xdr:cNvPr id="2195" name="図 2194">
          <a:extLst>
            <a:ext uri="{FF2B5EF4-FFF2-40B4-BE49-F238E27FC236}">
              <a16:creationId xmlns:a16="http://schemas.microsoft.com/office/drawing/2014/main" id="{4812200C-83BF-37B2-F1A7-5620983100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8754" y="65797659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8</xdr:col>
      <xdr:colOff>17427</xdr:colOff>
      <xdr:row>314</xdr:row>
      <xdr:rowOff>20730</xdr:rowOff>
    </xdr:from>
    <xdr:to>
      <xdr:col>9</xdr:col>
      <xdr:colOff>1047</xdr:colOff>
      <xdr:row>315</xdr:row>
      <xdr:rowOff>149131</xdr:rowOff>
    </xdr:to>
    <xdr:pic>
      <xdr:nvPicPr>
        <xdr:cNvPr id="2196" name="図 2195">
          <a:extLst>
            <a:ext uri="{FF2B5EF4-FFF2-40B4-BE49-F238E27FC236}">
              <a16:creationId xmlns:a16="http://schemas.microsoft.com/office/drawing/2014/main" id="{4F7B0154-1431-BA70-1878-0B69139970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7570" y="65797659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9</xdr:col>
      <xdr:colOff>16886</xdr:colOff>
      <xdr:row>314</xdr:row>
      <xdr:rowOff>20730</xdr:rowOff>
    </xdr:from>
    <xdr:to>
      <xdr:col>10</xdr:col>
      <xdr:colOff>506</xdr:colOff>
      <xdr:row>315</xdr:row>
      <xdr:rowOff>149131</xdr:rowOff>
    </xdr:to>
    <xdr:pic>
      <xdr:nvPicPr>
        <xdr:cNvPr id="2197" name="図 2196">
          <a:extLst>
            <a:ext uri="{FF2B5EF4-FFF2-40B4-BE49-F238E27FC236}">
              <a16:creationId xmlns:a16="http://schemas.microsoft.com/office/drawing/2014/main" id="{7B5B3B59-5E93-8A07-7430-9E7C208F19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6386" y="65797659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10</xdr:col>
      <xdr:colOff>16345</xdr:colOff>
      <xdr:row>314</xdr:row>
      <xdr:rowOff>20730</xdr:rowOff>
    </xdr:from>
    <xdr:to>
      <xdr:col>10</xdr:col>
      <xdr:colOff>274285</xdr:colOff>
      <xdr:row>315</xdr:row>
      <xdr:rowOff>149131</xdr:rowOff>
    </xdr:to>
    <xdr:pic>
      <xdr:nvPicPr>
        <xdr:cNvPr id="2198" name="図 2197">
          <a:extLst>
            <a:ext uri="{FF2B5EF4-FFF2-40B4-BE49-F238E27FC236}">
              <a16:creationId xmlns:a16="http://schemas.microsoft.com/office/drawing/2014/main" id="{B076335F-A70D-16D1-1931-4598BD2DF3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5202" y="65797659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11</xdr:col>
      <xdr:colOff>15804</xdr:colOff>
      <xdr:row>314</xdr:row>
      <xdr:rowOff>20730</xdr:rowOff>
    </xdr:from>
    <xdr:to>
      <xdr:col>11</xdr:col>
      <xdr:colOff>273744</xdr:colOff>
      <xdr:row>315</xdr:row>
      <xdr:rowOff>149131</xdr:rowOff>
    </xdr:to>
    <xdr:pic>
      <xdr:nvPicPr>
        <xdr:cNvPr id="2199" name="図 2198">
          <a:extLst>
            <a:ext uri="{FF2B5EF4-FFF2-40B4-BE49-F238E27FC236}">
              <a16:creationId xmlns:a16="http://schemas.microsoft.com/office/drawing/2014/main" id="{A8090CBB-B5E8-6A60-6A69-99AFDC769B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4018" y="65797659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12</xdr:col>
      <xdr:colOff>15263</xdr:colOff>
      <xdr:row>314</xdr:row>
      <xdr:rowOff>20730</xdr:rowOff>
    </xdr:from>
    <xdr:to>
      <xdr:col>12</xdr:col>
      <xdr:colOff>273203</xdr:colOff>
      <xdr:row>315</xdr:row>
      <xdr:rowOff>149131</xdr:rowOff>
    </xdr:to>
    <xdr:pic>
      <xdr:nvPicPr>
        <xdr:cNvPr id="2200" name="図 2199">
          <a:extLst>
            <a:ext uri="{FF2B5EF4-FFF2-40B4-BE49-F238E27FC236}">
              <a16:creationId xmlns:a16="http://schemas.microsoft.com/office/drawing/2014/main" id="{F7EC3BF0-F070-5DF6-3809-E309BEAC52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2834" y="65797659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13</xdr:col>
      <xdr:colOff>14722</xdr:colOff>
      <xdr:row>314</xdr:row>
      <xdr:rowOff>20730</xdr:rowOff>
    </xdr:from>
    <xdr:to>
      <xdr:col>13</xdr:col>
      <xdr:colOff>272662</xdr:colOff>
      <xdr:row>315</xdr:row>
      <xdr:rowOff>149131</xdr:rowOff>
    </xdr:to>
    <xdr:pic>
      <xdr:nvPicPr>
        <xdr:cNvPr id="2201" name="図 2200">
          <a:extLst>
            <a:ext uri="{FF2B5EF4-FFF2-40B4-BE49-F238E27FC236}">
              <a16:creationId xmlns:a16="http://schemas.microsoft.com/office/drawing/2014/main" id="{41BEE100-B664-B57D-57CF-2C47279C6F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1651" y="65797659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14</xdr:col>
      <xdr:colOff>14181</xdr:colOff>
      <xdr:row>314</xdr:row>
      <xdr:rowOff>20730</xdr:rowOff>
    </xdr:from>
    <xdr:to>
      <xdr:col>14</xdr:col>
      <xdr:colOff>272121</xdr:colOff>
      <xdr:row>315</xdr:row>
      <xdr:rowOff>149131</xdr:rowOff>
    </xdr:to>
    <xdr:pic>
      <xdr:nvPicPr>
        <xdr:cNvPr id="2202" name="図 2201">
          <a:extLst>
            <a:ext uri="{FF2B5EF4-FFF2-40B4-BE49-F238E27FC236}">
              <a16:creationId xmlns:a16="http://schemas.microsoft.com/office/drawing/2014/main" id="{2460B902-66F9-6CCA-ECF7-F6DEFFDCEF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0467" y="65797659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15</xdr:col>
      <xdr:colOff>13640</xdr:colOff>
      <xdr:row>314</xdr:row>
      <xdr:rowOff>20730</xdr:rowOff>
    </xdr:from>
    <xdr:to>
      <xdr:col>15</xdr:col>
      <xdr:colOff>271580</xdr:colOff>
      <xdr:row>315</xdr:row>
      <xdr:rowOff>149131</xdr:rowOff>
    </xdr:to>
    <xdr:pic>
      <xdr:nvPicPr>
        <xdr:cNvPr id="2203" name="図 2202">
          <a:extLst>
            <a:ext uri="{FF2B5EF4-FFF2-40B4-BE49-F238E27FC236}">
              <a16:creationId xmlns:a16="http://schemas.microsoft.com/office/drawing/2014/main" id="{E1268E67-ED00-B992-D6B9-7B32702119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83" y="65797659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16</xdr:col>
      <xdr:colOff>13099</xdr:colOff>
      <xdr:row>314</xdr:row>
      <xdr:rowOff>20730</xdr:rowOff>
    </xdr:from>
    <xdr:to>
      <xdr:col>16</xdr:col>
      <xdr:colOff>271039</xdr:colOff>
      <xdr:row>315</xdr:row>
      <xdr:rowOff>149131</xdr:rowOff>
    </xdr:to>
    <xdr:pic>
      <xdr:nvPicPr>
        <xdr:cNvPr id="2204" name="図 2203">
          <a:extLst>
            <a:ext uri="{FF2B5EF4-FFF2-40B4-BE49-F238E27FC236}">
              <a16:creationId xmlns:a16="http://schemas.microsoft.com/office/drawing/2014/main" id="{4AD0356E-57AC-47C2-AF95-ADBB8D39F6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8099" y="65797659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43</xdr:col>
      <xdr:colOff>27854</xdr:colOff>
      <xdr:row>314</xdr:row>
      <xdr:rowOff>28570</xdr:rowOff>
    </xdr:from>
    <xdr:to>
      <xdr:col>44</xdr:col>
      <xdr:colOff>9297</xdr:colOff>
      <xdr:row>315</xdr:row>
      <xdr:rowOff>150167</xdr:rowOff>
    </xdr:to>
    <xdr:pic>
      <xdr:nvPicPr>
        <xdr:cNvPr id="2205" name="図 2204">
          <a:extLst>
            <a:ext uri="{FF2B5EF4-FFF2-40B4-BE49-F238E27FC236}">
              <a16:creationId xmlns:a16="http://schemas.microsoft.com/office/drawing/2014/main" id="{4E4D74B6-A320-F4E2-0922-2DBBDCAC0A8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5553604" y="65805499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44</xdr:col>
      <xdr:colOff>26974</xdr:colOff>
      <xdr:row>314</xdr:row>
      <xdr:rowOff>28570</xdr:rowOff>
    </xdr:from>
    <xdr:to>
      <xdr:col>45</xdr:col>
      <xdr:colOff>8417</xdr:colOff>
      <xdr:row>315</xdr:row>
      <xdr:rowOff>150167</xdr:rowOff>
    </xdr:to>
    <xdr:pic>
      <xdr:nvPicPr>
        <xdr:cNvPr id="2206" name="図 2205">
          <a:extLst>
            <a:ext uri="{FF2B5EF4-FFF2-40B4-BE49-F238E27FC236}">
              <a16:creationId xmlns:a16="http://schemas.microsoft.com/office/drawing/2014/main" id="{6C9612D3-E4C3-06A5-B297-7882619DE54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5852081" y="65805499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45</xdr:col>
      <xdr:colOff>26094</xdr:colOff>
      <xdr:row>314</xdr:row>
      <xdr:rowOff>28570</xdr:rowOff>
    </xdr:from>
    <xdr:to>
      <xdr:col>46</xdr:col>
      <xdr:colOff>7537</xdr:colOff>
      <xdr:row>315</xdr:row>
      <xdr:rowOff>150167</xdr:rowOff>
    </xdr:to>
    <xdr:pic>
      <xdr:nvPicPr>
        <xdr:cNvPr id="2207" name="図 2206">
          <a:extLst>
            <a:ext uri="{FF2B5EF4-FFF2-40B4-BE49-F238E27FC236}">
              <a16:creationId xmlns:a16="http://schemas.microsoft.com/office/drawing/2014/main" id="{8EABCAEB-971E-D646-0116-F18C65F6B2E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6150558" y="65805499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46</xdr:col>
      <xdr:colOff>25214</xdr:colOff>
      <xdr:row>314</xdr:row>
      <xdr:rowOff>28570</xdr:rowOff>
    </xdr:from>
    <xdr:to>
      <xdr:col>47</xdr:col>
      <xdr:colOff>6656</xdr:colOff>
      <xdr:row>315</xdr:row>
      <xdr:rowOff>150167</xdr:rowOff>
    </xdr:to>
    <xdr:pic>
      <xdr:nvPicPr>
        <xdr:cNvPr id="2208" name="図 2207">
          <a:extLst>
            <a:ext uri="{FF2B5EF4-FFF2-40B4-BE49-F238E27FC236}">
              <a16:creationId xmlns:a16="http://schemas.microsoft.com/office/drawing/2014/main" id="{466E4320-087A-825B-C1E0-7EE95AB1A8B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6449035" y="65805499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47</xdr:col>
      <xdr:colOff>24333</xdr:colOff>
      <xdr:row>314</xdr:row>
      <xdr:rowOff>28570</xdr:rowOff>
    </xdr:from>
    <xdr:to>
      <xdr:col>48</xdr:col>
      <xdr:colOff>5776</xdr:colOff>
      <xdr:row>315</xdr:row>
      <xdr:rowOff>150167</xdr:rowOff>
    </xdr:to>
    <xdr:pic>
      <xdr:nvPicPr>
        <xdr:cNvPr id="2209" name="図 2208">
          <a:extLst>
            <a:ext uri="{FF2B5EF4-FFF2-40B4-BE49-F238E27FC236}">
              <a16:creationId xmlns:a16="http://schemas.microsoft.com/office/drawing/2014/main" id="{B8CC64D7-9AA9-5F4E-9A49-D482B97B724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6747512" y="65805499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48</xdr:col>
      <xdr:colOff>23453</xdr:colOff>
      <xdr:row>314</xdr:row>
      <xdr:rowOff>28570</xdr:rowOff>
    </xdr:from>
    <xdr:to>
      <xdr:col>49</xdr:col>
      <xdr:colOff>4896</xdr:colOff>
      <xdr:row>315</xdr:row>
      <xdr:rowOff>150167</xdr:rowOff>
    </xdr:to>
    <xdr:pic>
      <xdr:nvPicPr>
        <xdr:cNvPr id="2210" name="図 2209">
          <a:extLst>
            <a:ext uri="{FF2B5EF4-FFF2-40B4-BE49-F238E27FC236}">
              <a16:creationId xmlns:a16="http://schemas.microsoft.com/office/drawing/2014/main" id="{CFF721C6-D8FB-A186-05F2-59F63F312A3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045989" y="65805499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49</xdr:col>
      <xdr:colOff>22573</xdr:colOff>
      <xdr:row>314</xdr:row>
      <xdr:rowOff>28570</xdr:rowOff>
    </xdr:from>
    <xdr:to>
      <xdr:col>50</xdr:col>
      <xdr:colOff>4016</xdr:colOff>
      <xdr:row>315</xdr:row>
      <xdr:rowOff>150167</xdr:rowOff>
    </xdr:to>
    <xdr:pic>
      <xdr:nvPicPr>
        <xdr:cNvPr id="2211" name="図 2210">
          <a:extLst>
            <a:ext uri="{FF2B5EF4-FFF2-40B4-BE49-F238E27FC236}">
              <a16:creationId xmlns:a16="http://schemas.microsoft.com/office/drawing/2014/main" id="{8E95C9B7-FC7A-00D3-9B90-73C4F133152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344466" y="65805499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50</xdr:col>
      <xdr:colOff>21693</xdr:colOff>
      <xdr:row>314</xdr:row>
      <xdr:rowOff>28570</xdr:rowOff>
    </xdr:from>
    <xdr:to>
      <xdr:col>51</xdr:col>
      <xdr:colOff>3136</xdr:colOff>
      <xdr:row>315</xdr:row>
      <xdr:rowOff>150167</xdr:rowOff>
    </xdr:to>
    <xdr:pic>
      <xdr:nvPicPr>
        <xdr:cNvPr id="2212" name="図 2211">
          <a:extLst>
            <a:ext uri="{FF2B5EF4-FFF2-40B4-BE49-F238E27FC236}">
              <a16:creationId xmlns:a16="http://schemas.microsoft.com/office/drawing/2014/main" id="{7ADE01D3-7F5C-472B-0E28-524823BDDA6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642943" y="65805499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51</xdr:col>
      <xdr:colOff>20813</xdr:colOff>
      <xdr:row>314</xdr:row>
      <xdr:rowOff>28570</xdr:rowOff>
    </xdr:from>
    <xdr:to>
      <xdr:col>52</xdr:col>
      <xdr:colOff>2256</xdr:colOff>
      <xdr:row>315</xdr:row>
      <xdr:rowOff>150167</xdr:rowOff>
    </xdr:to>
    <xdr:pic>
      <xdr:nvPicPr>
        <xdr:cNvPr id="2213" name="図 2212">
          <a:extLst>
            <a:ext uri="{FF2B5EF4-FFF2-40B4-BE49-F238E27FC236}">
              <a16:creationId xmlns:a16="http://schemas.microsoft.com/office/drawing/2014/main" id="{D3E106DB-EA4B-A797-4F60-36A36F2A018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941420" y="65805499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52</xdr:col>
      <xdr:colOff>19933</xdr:colOff>
      <xdr:row>314</xdr:row>
      <xdr:rowOff>28570</xdr:rowOff>
    </xdr:from>
    <xdr:to>
      <xdr:col>53</xdr:col>
      <xdr:colOff>1376</xdr:colOff>
      <xdr:row>315</xdr:row>
      <xdr:rowOff>150167</xdr:rowOff>
    </xdr:to>
    <xdr:pic>
      <xdr:nvPicPr>
        <xdr:cNvPr id="2214" name="図 2213">
          <a:extLst>
            <a:ext uri="{FF2B5EF4-FFF2-40B4-BE49-F238E27FC236}">
              <a16:creationId xmlns:a16="http://schemas.microsoft.com/office/drawing/2014/main" id="{A956299F-5B41-51E5-4D8F-5A6031A23D8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8239897" y="65805499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53</xdr:col>
      <xdr:colOff>19050</xdr:colOff>
      <xdr:row>314</xdr:row>
      <xdr:rowOff>28570</xdr:rowOff>
    </xdr:from>
    <xdr:to>
      <xdr:col>54</xdr:col>
      <xdr:colOff>492</xdr:colOff>
      <xdr:row>315</xdr:row>
      <xdr:rowOff>150167</xdr:rowOff>
    </xdr:to>
    <xdr:pic>
      <xdr:nvPicPr>
        <xdr:cNvPr id="2215" name="図 2214">
          <a:extLst>
            <a:ext uri="{FF2B5EF4-FFF2-40B4-BE49-F238E27FC236}">
              <a16:creationId xmlns:a16="http://schemas.microsoft.com/office/drawing/2014/main" id="{AD59CB34-EAC7-C91B-DC8B-C7CEC7C28B9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8538371" y="65805499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24</xdr:col>
      <xdr:colOff>19050</xdr:colOff>
      <xdr:row>314</xdr:row>
      <xdr:rowOff>20730</xdr:rowOff>
    </xdr:from>
    <xdr:to>
      <xdr:col>25</xdr:col>
      <xdr:colOff>493</xdr:colOff>
      <xdr:row>315</xdr:row>
      <xdr:rowOff>149131</xdr:rowOff>
    </xdr:to>
    <xdr:pic>
      <xdr:nvPicPr>
        <xdr:cNvPr id="2216" name="図 2215">
          <a:extLst>
            <a:ext uri="{FF2B5EF4-FFF2-40B4-BE49-F238E27FC236}">
              <a16:creationId xmlns:a16="http://schemas.microsoft.com/office/drawing/2014/main" id="{117F67F9-596B-D0FA-3D3E-3E64B6C6C2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6157" y="65797659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25</xdr:col>
      <xdr:colOff>18509</xdr:colOff>
      <xdr:row>314</xdr:row>
      <xdr:rowOff>20730</xdr:rowOff>
    </xdr:from>
    <xdr:to>
      <xdr:col>26</xdr:col>
      <xdr:colOff>2129</xdr:colOff>
      <xdr:row>315</xdr:row>
      <xdr:rowOff>149131</xdr:rowOff>
    </xdr:to>
    <xdr:pic>
      <xdr:nvPicPr>
        <xdr:cNvPr id="2217" name="図 2216">
          <a:extLst>
            <a:ext uri="{FF2B5EF4-FFF2-40B4-BE49-F238E27FC236}">
              <a16:creationId xmlns:a16="http://schemas.microsoft.com/office/drawing/2014/main" id="{67460240-D407-898A-205B-A09ABC3B88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4973" y="65797659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26</xdr:col>
      <xdr:colOff>17968</xdr:colOff>
      <xdr:row>314</xdr:row>
      <xdr:rowOff>20730</xdr:rowOff>
    </xdr:from>
    <xdr:to>
      <xdr:col>27</xdr:col>
      <xdr:colOff>1588</xdr:colOff>
      <xdr:row>315</xdr:row>
      <xdr:rowOff>149131</xdr:rowOff>
    </xdr:to>
    <xdr:pic>
      <xdr:nvPicPr>
        <xdr:cNvPr id="2218" name="図 2217">
          <a:extLst>
            <a:ext uri="{FF2B5EF4-FFF2-40B4-BE49-F238E27FC236}">
              <a16:creationId xmlns:a16="http://schemas.microsoft.com/office/drawing/2014/main" id="{9CE10831-96C3-30E6-8B8B-1B51D14206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3789" y="65797659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27</xdr:col>
      <xdr:colOff>17427</xdr:colOff>
      <xdr:row>314</xdr:row>
      <xdr:rowOff>20730</xdr:rowOff>
    </xdr:from>
    <xdr:to>
      <xdr:col>28</xdr:col>
      <xdr:colOff>1047</xdr:colOff>
      <xdr:row>315</xdr:row>
      <xdr:rowOff>149131</xdr:rowOff>
    </xdr:to>
    <xdr:pic>
      <xdr:nvPicPr>
        <xdr:cNvPr id="2219" name="図 2218">
          <a:extLst>
            <a:ext uri="{FF2B5EF4-FFF2-40B4-BE49-F238E27FC236}">
              <a16:creationId xmlns:a16="http://schemas.microsoft.com/office/drawing/2014/main" id="{D5D083C4-B4CE-9669-7CEF-2845A22F0F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2606" y="65797659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28</xdr:col>
      <xdr:colOff>16886</xdr:colOff>
      <xdr:row>314</xdr:row>
      <xdr:rowOff>20730</xdr:rowOff>
    </xdr:from>
    <xdr:to>
      <xdr:col>29</xdr:col>
      <xdr:colOff>506</xdr:colOff>
      <xdr:row>315</xdr:row>
      <xdr:rowOff>149131</xdr:rowOff>
    </xdr:to>
    <xdr:pic>
      <xdr:nvPicPr>
        <xdr:cNvPr id="2220" name="図 2219">
          <a:extLst>
            <a:ext uri="{FF2B5EF4-FFF2-40B4-BE49-F238E27FC236}">
              <a16:creationId xmlns:a16="http://schemas.microsoft.com/office/drawing/2014/main" id="{42014E63-9CA6-F77D-569F-5564467A07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81422" y="65797659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29</xdr:col>
      <xdr:colOff>16345</xdr:colOff>
      <xdr:row>314</xdr:row>
      <xdr:rowOff>20730</xdr:rowOff>
    </xdr:from>
    <xdr:to>
      <xdr:col>29</xdr:col>
      <xdr:colOff>274285</xdr:colOff>
      <xdr:row>315</xdr:row>
      <xdr:rowOff>149131</xdr:rowOff>
    </xdr:to>
    <xdr:pic>
      <xdr:nvPicPr>
        <xdr:cNvPr id="2221" name="図 2220">
          <a:extLst>
            <a:ext uri="{FF2B5EF4-FFF2-40B4-BE49-F238E27FC236}">
              <a16:creationId xmlns:a16="http://schemas.microsoft.com/office/drawing/2014/main" id="{43DE84C8-6E27-5F0B-1E33-4D07C40F38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0238" y="65797659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30</xdr:col>
      <xdr:colOff>15804</xdr:colOff>
      <xdr:row>314</xdr:row>
      <xdr:rowOff>20730</xdr:rowOff>
    </xdr:from>
    <xdr:to>
      <xdr:col>30</xdr:col>
      <xdr:colOff>273744</xdr:colOff>
      <xdr:row>315</xdr:row>
      <xdr:rowOff>149131</xdr:rowOff>
    </xdr:to>
    <xdr:pic>
      <xdr:nvPicPr>
        <xdr:cNvPr id="2222" name="図 2221">
          <a:extLst>
            <a:ext uri="{FF2B5EF4-FFF2-40B4-BE49-F238E27FC236}">
              <a16:creationId xmlns:a16="http://schemas.microsoft.com/office/drawing/2014/main" id="{6224E384-3381-EB73-39FF-D60554768A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79054" y="65797659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31</xdr:col>
      <xdr:colOff>15263</xdr:colOff>
      <xdr:row>314</xdr:row>
      <xdr:rowOff>20730</xdr:rowOff>
    </xdr:from>
    <xdr:to>
      <xdr:col>31</xdr:col>
      <xdr:colOff>273203</xdr:colOff>
      <xdr:row>315</xdr:row>
      <xdr:rowOff>149131</xdr:rowOff>
    </xdr:to>
    <xdr:pic>
      <xdr:nvPicPr>
        <xdr:cNvPr id="2223" name="図 2222">
          <a:extLst>
            <a:ext uri="{FF2B5EF4-FFF2-40B4-BE49-F238E27FC236}">
              <a16:creationId xmlns:a16="http://schemas.microsoft.com/office/drawing/2014/main" id="{3F3D0CC9-B0F4-41A8-EC6E-1A9C6AA53B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7870" y="65797659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32</xdr:col>
      <xdr:colOff>14722</xdr:colOff>
      <xdr:row>314</xdr:row>
      <xdr:rowOff>20730</xdr:rowOff>
    </xdr:from>
    <xdr:to>
      <xdr:col>32</xdr:col>
      <xdr:colOff>272662</xdr:colOff>
      <xdr:row>315</xdr:row>
      <xdr:rowOff>149131</xdr:rowOff>
    </xdr:to>
    <xdr:pic>
      <xdr:nvPicPr>
        <xdr:cNvPr id="2224" name="図 2223">
          <a:extLst>
            <a:ext uri="{FF2B5EF4-FFF2-40B4-BE49-F238E27FC236}">
              <a16:creationId xmlns:a16="http://schemas.microsoft.com/office/drawing/2014/main" id="{9E714A4A-9CF6-CDD7-DB98-A0E0448B7D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6686" y="65797659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33</xdr:col>
      <xdr:colOff>14181</xdr:colOff>
      <xdr:row>314</xdr:row>
      <xdr:rowOff>20730</xdr:rowOff>
    </xdr:from>
    <xdr:to>
      <xdr:col>33</xdr:col>
      <xdr:colOff>272121</xdr:colOff>
      <xdr:row>315</xdr:row>
      <xdr:rowOff>149131</xdr:rowOff>
    </xdr:to>
    <xdr:pic>
      <xdr:nvPicPr>
        <xdr:cNvPr id="2225" name="図 2224">
          <a:extLst>
            <a:ext uri="{FF2B5EF4-FFF2-40B4-BE49-F238E27FC236}">
              <a16:creationId xmlns:a16="http://schemas.microsoft.com/office/drawing/2014/main" id="{0689A1A2-07BC-A14E-9C73-6C36A3DEF7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5502" y="65797659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34</xdr:col>
      <xdr:colOff>13640</xdr:colOff>
      <xdr:row>314</xdr:row>
      <xdr:rowOff>20730</xdr:rowOff>
    </xdr:from>
    <xdr:to>
      <xdr:col>34</xdr:col>
      <xdr:colOff>271580</xdr:colOff>
      <xdr:row>315</xdr:row>
      <xdr:rowOff>149131</xdr:rowOff>
    </xdr:to>
    <xdr:pic>
      <xdr:nvPicPr>
        <xdr:cNvPr id="2226" name="図 2225">
          <a:extLst>
            <a:ext uri="{FF2B5EF4-FFF2-40B4-BE49-F238E27FC236}">
              <a16:creationId xmlns:a16="http://schemas.microsoft.com/office/drawing/2014/main" id="{22A4042F-F7F1-60E6-C832-107E296BDD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4319" y="65797659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35</xdr:col>
      <xdr:colOff>13099</xdr:colOff>
      <xdr:row>314</xdr:row>
      <xdr:rowOff>20730</xdr:rowOff>
    </xdr:from>
    <xdr:to>
      <xdr:col>35</xdr:col>
      <xdr:colOff>271039</xdr:colOff>
      <xdr:row>315</xdr:row>
      <xdr:rowOff>149131</xdr:rowOff>
    </xdr:to>
    <xdr:pic>
      <xdr:nvPicPr>
        <xdr:cNvPr id="2227" name="図 2226">
          <a:extLst>
            <a:ext uri="{FF2B5EF4-FFF2-40B4-BE49-F238E27FC236}">
              <a16:creationId xmlns:a16="http://schemas.microsoft.com/office/drawing/2014/main" id="{50A1B62D-10C9-85F8-51BF-2F16B67342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73135" y="65797659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364</xdr:row>
      <xdr:rowOff>20730</xdr:rowOff>
    </xdr:from>
    <xdr:to>
      <xdr:col>6</xdr:col>
      <xdr:colOff>492</xdr:colOff>
      <xdr:row>365</xdr:row>
      <xdr:rowOff>149130</xdr:rowOff>
    </xdr:to>
    <xdr:pic>
      <xdr:nvPicPr>
        <xdr:cNvPr id="2228" name="図 2227">
          <a:extLst>
            <a:ext uri="{FF2B5EF4-FFF2-40B4-BE49-F238E27FC236}">
              <a16:creationId xmlns:a16="http://schemas.microsoft.com/office/drawing/2014/main" id="{883EEAA6-B562-B351-1326-B0DAC516C2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1121" y="764384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6</xdr:col>
      <xdr:colOff>18509</xdr:colOff>
      <xdr:row>364</xdr:row>
      <xdr:rowOff>20730</xdr:rowOff>
    </xdr:from>
    <xdr:to>
      <xdr:col>7</xdr:col>
      <xdr:colOff>2129</xdr:colOff>
      <xdr:row>365</xdr:row>
      <xdr:rowOff>149130</xdr:rowOff>
    </xdr:to>
    <xdr:pic>
      <xdr:nvPicPr>
        <xdr:cNvPr id="2229" name="図 2228">
          <a:extLst>
            <a:ext uri="{FF2B5EF4-FFF2-40B4-BE49-F238E27FC236}">
              <a16:creationId xmlns:a16="http://schemas.microsoft.com/office/drawing/2014/main" id="{4954432F-0DA2-69D6-1019-598C6C3E72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938" y="764384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7</xdr:col>
      <xdr:colOff>17968</xdr:colOff>
      <xdr:row>364</xdr:row>
      <xdr:rowOff>20730</xdr:rowOff>
    </xdr:from>
    <xdr:to>
      <xdr:col>8</xdr:col>
      <xdr:colOff>1588</xdr:colOff>
      <xdr:row>365</xdr:row>
      <xdr:rowOff>149130</xdr:rowOff>
    </xdr:to>
    <xdr:pic>
      <xdr:nvPicPr>
        <xdr:cNvPr id="2230" name="図 2229">
          <a:extLst>
            <a:ext uri="{FF2B5EF4-FFF2-40B4-BE49-F238E27FC236}">
              <a16:creationId xmlns:a16="http://schemas.microsoft.com/office/drawing/2014/main" id="{C2B788EE-1C19-F413-A814-EEE20DEB25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8754" y="764384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8</xdr:col>
      <xdr:colOff>17427</xdr:colOff>
      <xdr:row>364</xdr:row>
      <xdr:rowOff>20730</xdr:rowOff>
    </xdr:from>
    <xdr:to>
      <xdr:col>9</xdr:col>
      <xdr:colOff>1047</xdr:colOff>
      <xdr:row>365</xdr:row>
      <xdr:rowOff>149130</xdr:rowOff>
    </xdr:to>
    <xdr:pic>
      <xdr:nvPicPr>
        <xdr:cNvPr id="2231" name="図 2230">
          <a:extLst>
            <a:ext uri="{FF2B5EF4-FFF2-40B4-BE49-F238E27FC236}">
              <a16:creationId xmlns:a16="http://schemas.microsoft.com/office/drawing/2014/main" id="{3B70BEE7-335D-A8AE-5AB7-7DFFC8BC9D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7570" y="764384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9</xdr:col>
      <xdr:colOff>16886</xdr:colOff>
      <xdr:row>364</xdr:row>
      <xdr:rowOff>20730</xdr:rowOff>
    </xdr:from>
    <xdr:to>
      <xdr:col>10</xdr:col>
      <xdr:colOff>506</xdr:colOff>
      <xdr:row>365</xdr:row>
      <xdr:rowOff>149130</xdr:rowOff>
    </xdr:to>
    <xdr:pic>
      <xdr:nvPicPr>
        <xdr:cNvPr id="2232" name="図 2231">
          <a:extLst>
            <a:ext uri="{FF2B5EF4-FFF2-40B4-BE49-F238E27FC236}">
              <a16:creationId xmlns:a16="http://schemas.microsoft.com/office/drawing/2014/main" id="{DA5CE062-CD6C-52D2-E72E-66FA422222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6386" y="764384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10</xdr:col>
      <xdr:colOff>16345</xdr:colOff>
      <xdr:row>364</xdr:row>
      <xdr:rowOff>20730</xdr:rowOff>
    </xdr:from>
    <xdr:to>
      <xdr:col>10</xdr:col>
      <xdr:colOff>274285</xdr:colOff>
      <xdr:row>365</xdr:row>
      <xdr:rowOff>149130</xdr:rowOff>
    </xdr:to>
    <xdr:pic>
      <xdr:nvPicPr>
        <xdr:cNvPr id="2233" name="図 2232">
          <a:extLst>
            <a:ext uri="{FF2B5EF4-FFF2-40B4-BE49-F238E27FC236}">
              <a16:creationId xmlns:a16="http://schemas.microsoft.com/office/drawing/2014/main" id="{BAD25F27-D640-C047-B1BF-3408B9CF12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5202" y="764384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11</xdr:col>
      <xdr:colOff>15804</xdr:colOff>
      <xdr:row>364</xdr:row>
      <xdr:rowOff>20730</xdr:rowOff>
    </xdr:from>
    <xdr:to>
      <xdr:col>11</xdr:col>
      <xdr:colOff>273744</xdr:colOff>
      <xdr:row>365</xdr:row>
      <xdr:rowOff>149130</xdr:rowOff>
    </xdr:to>
    <xdr:pic>
      <xdr:nvPicPr>
        <xdr:cNvPr id="2234" name="図 2233">
          <a:extLst>
            <a:ext uri="{FF2B5EF4-FFF2-40B4-BE49-F238E27FC236}">
              <a16:creationId xmlns:a16="http://schemas.microsoft.com/office/drawing/2014/main" id="{BB9C48EA-B506-A6E3-7399-D932E78976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4018" y="764384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12</xdr:col>
      <xdr:colOff>15263</xdr:colOff>
      <xdr:row>364</xdr:row>
      <xdr:rowOff>20730</xdr:rowOff>
    </xdr:from>
    <xdr:to>
      <xdr:col>12</xdr:col>
      <xdr:colOff>273203</xdr:colOff>
      <xdr:row>365</xdr:row>
      <xdr:rowOff>149130</xdr:rowOff>
    </xdr:to>
    <xdr:pic>
      <xdr:nvPicPr>
        <xdr:cNvPr id="2235" name="図 2234">
          <a:extLst>
            <a:ext uri="{FF2B5EF4-FFF2-40B4-BE49-F238E27FC236}">
              <a16:creationId xmlns:a16="http://schemas.microsoft.com/office/drawing/2014/main" id="{71A05657-754E-1812-C156-1C929777B0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2834" y="764384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13</xdr:col>
      <xdr:colOff>14722</xdr:colOff>
      <xdr:row>364</xdr:row>
      <xdr:rowOff>20730</xdr:rowOff>
    </xdr:from>
    <xdr:to>
      <xdr:col>13</xdr:col>
      <xdr:colOff>272662</xdr:colOff>
      <xdr:row>365</xdr:row>
      <xdr:rowOff>149130</xdr:rowOff>
    </xdr:to>
    <xdr:pic>
      <xdr:nvPicPr>
        <xdr:cNvPr id="2236" name="図 2235">
          <a:extLst>
            <a:ext uri="{FF2B5EF4-FFF2-40B4-BE49-F238E27FC236}">
              <a16:creationId xmlns:a16="http://schemas.microsoft.com/office/drawing/2014/main" id="{7B063D85-A1F6-A9FB-96C7-2DCED58EDD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1651" y="764384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14</xdr:col>
      <xdr:colOff>14181</xdr:colOff>
      <xdr:row>364</xdr:row>
      <xdr:rowOff>20730</xdr:rowOff>
    </xdr:from>
    <xdr:to>
      <xdr:col>14</xdr:col>
      <xdr:colOff>272121</xdr:colOff>
      <xdr:row>365</xdr:row>
      <xdr:rowOff>149130</xdr:rowOff>
    </xdr:to>
    <xdr:pic>
      <xdr:nvPicPr>
        <xdr:cNvPr id="2237" name="図 2236">
          <a:extLst>
            <a:ext uri="{FF2B5EF4-FFF2-40B4-BE49-F238E27FC236}">
              <a16:creationId xmlns:a16="http://schemas.microsoft.com/office/drawing/2014/main" id="{222116D0-98E5-2B18-3F57-CABB495A1A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0467" y="764384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15</xdr:col>
      <xdr:colOff>13640</xdr:colOff>
      <xdr:row>364</xdr:row>
      <xdr:rowOff>20730</xdr:rowOff>
    </xdr:from>
    <xdr:to>
      <xdr:col>15</xdr:col>
      <xdr:colOff>271580</xdr:colOff>
      <xdr:row>365</xdr:row>
      <xdr:rowOff>149130</xdr:rowOff>
    </xdr:to>
    <xdr:pic>
      <xdr:nvPicPr>
        <xdr:cNvPr id="2238" name="図 2237">
          <a:extLst>
            <a:ext uri="{FF2B5EF4-FFF2-40B4-BE49-F238E27FC236}">
              <a16:creationId xmlns:a16="http://schemas.microsoft.com/office/drawing/2014/main" id="{609B7BD3-7CF1-31A2-C513-080ACE6704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83" y="764384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16</xdr:col>
      <xdr:colOff>13099</xdr:colOff>
      <xdr:row>364</xdr:row>
      <xdr:rowOff>20730</xdr:rowOff>
    </xdr:from>
    <xdr:to>
      <xdr:col>16</xdr:col>
      <xdr:colOff>271039</xdr:colOff>
      <xdr:row>365</xdr:row>
      <xdr:rowOff>149130</xdr:rowOff>
    </xdr:to>
    <xdr:pic>
      <xdr:nvPicPr>
        <xdr:cNvPr id="2239" name="図 2238">
          <a:extLst>
            <a:ext uri="{FF2B5EF4-FFF2-40B4-BE49-F238E27FC236}">
              <a16:creationId xmlns:a16="http://schemas.microsoft.com/office/drawing/2014/main" id="{EFD93144-9CAE-E7B3-5F65-0848C37977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8099" y="764384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43</xdr:col>
      <xdr:colOff>27854</xdr:colOff>
      <xdr:row>364</xdr:row>
      <xdr:rowOff>28570</xdr:rowOff>
    </xdr:from>
    <xdr:to>
      <xdr:col>44</xdr:col>
      <xdr:colOff>9297</xdr:colOff>
      <xdr:row>365</xdr:row>
      <xdr:rowOff>150166</xdr:rowOff>
    </xdr:to>
    <xdr:pic>
      <xdr:nvPicPr>
        <xdr:cNvPr id="2240" name="図 2239">
          <a:extLst>
            <a:ext uri="{FF2B5EF4-FFF2-40B4-BE49-F238E27FC236}">
              <a16:creationId xmlns:a16="http://schemas.microsoft.com/office/drawing/2014/main" id="{A37CC947-7ACE-094F-0A0B-AA6A75DE1F3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5553604" y="76446284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44</xdr:col>
      <xdr:colOff>26974</xdr:colOff>
      <xdr:row>364</xdr:row>
      <xdr:rowOff>28570</xdr:rowOff>
    </xdr:from>
    <xdr:to>
      <xdr:col>45</xdr:col>
      <xdr:colOff>8417</xdr:colOff>
      <xdr:row>365</xdr:row>
      <xdr:rowOff>150166</xdr:rowOff>
    </xdr:to>
    <xdr:pic>
      <xdr:nvPicPr>
        <xdr:cNvPr id="2241" name="図 2240">
          <a:extLst>
            <a:ext uri="{FF2B5EF4-FFF2-40B4-BE49-F238E27FC236}">
              <a16:creationId xmlns:a16="http://schemas.microsoft.com/office/drawing/2014/main" id="{8D136F70-053C-8B4A-3DB6-F39F1F7C5AC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5852081" y="76446284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45</xdr:col>
      <xdr:colOff>26094</xdr:colOff>
      <xdr:row>364</xdr:row>
      <xdr:rowOff>28570</xdr:rowOff>
    </xdr:from>
    <xdr:to>
      <xdr:col>46</xdr:col>
      <xdr:colOff>7537</xdr:colOff>
      <xdr:row>365</xdr:row>
      <xdr:rowOff>150166</xdr:rowOff>
    </xdr:to>
    <xdr:pic>
      <xdr:nvPicPr>
        <xdr:cNvPr id="2242" name="図 2241">
          <a:extLst>
            <a:ext uri="{FF2B5EF4-FFF2-40B4-BE49-F238E27FC236}">
              <a16:creationId xmlns:a16="http://schemas.microsoft.com/office/drawing/2014/main" id="{E37CF3F8-D7C5-9B18-0A8E-8549CAF9A27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6150558" y="76446284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46</xdr:col>
      <xdr:colOff>25214</xdr:colOff>
      <xdr:row>364</xdr:row>
      <xdr:rowOff>28570</xdr:rowOff>
    </xdr:from>
    <xdr:to>
      <xdr:col>47</xdr:col>
      <xdr:colOff>6656</xdr:colOff>
      <xdr:row>365</xdr:row>
      <xdr:rowOff>150166</xdr:rowOff>
    </xdr:to>
    <xdr:pic>
      <xdr:nvPicPr>
        <xdr:cNvPr id="2243" name="図 2242">
          <a:extLst>
            <a:ext uri="{FF2B5EF4-FFF2-40B4-BE49-F238E27FC236}">
              <a16:creationId xmlns:a16="http://schemas.microsoft.com/office/drawing/2014/main" id="{900437CF-DF7E-CE9F-3518-317238E357A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6449035" y="76446284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47</xdr:col>
      <xdr:colOff>24333</xdr:colOff>
      <xdr:row>364</xdr:row>
      <xdr:rowOff>28570</xdr:rowOff>
    </xdr:from>
    <xdr:to>
      <xdr:col>48</xdr:col>
      <xdr:colOff>5776</xdr:colOff>
      <xdr:row>365</xdr:row>
      <xdr:rowOff>150166</xdr:rowOff>
    </xdr:to>
    <xdr:pic>
      <xdr:nvPicPr>
        <xdr:cNvPr id="2244" name="図 2243">
          <a:extLst>
            <a:ext uri="{FF2B5EF4-FFF2-40B4-BE49-F238E27FC236}">
              <a16:creationId xmlns:a16="http://schemas.microsoft.com/office/drawing/2014/main" id="{D57C995B-7E18-ADF4-FC8A-6822B7B9A93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6747512" y="76446284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48</xdr:col>
      <xdr:colOff>23453</xdr:colOff>
      <xdr:row>364</xdr:row>
      <xdr:rowOff>28570</xdr:rowOff>
    </xdr:from>
    <xdr:to>
      <xdr:col>49</xdr:col>
      <xdr:colOff>4896</xdr:colOff>
      <xdr:row>365</xdr:row>
      <xdr:rowOff>150166</xdr:rowOff>
    </xdr:to>
    <xdr:pic>
      <xdr:nvPicPr>
        <xdr:cNvPr id="2245" name="図 2244">
          <a:extLst>
            <a:ext uri="{FF2B5EF4-FFF2-40B4-BE49-F238E27FC236}">
              <a16:creationId xmlns:a16="http://schemas.microsoft.com/office/drawing/2014/main" id="{6C525CE2-A97D-F314-ED10-F96317242C3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045989" y="76446284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49</xdr:col>
      <xdr:colOff>22573</xdr:colOff>
      <xdr:row>364</xdr:row>
      <xdr:rowOff>28570</xdr:rowOff>
    </xdr:from>
    <xdr:to>
      <xdr:col>50</xdr:col>
      <xdr:colOff>4016</xdr:colOff>
      <xdr:row>365</xdr:row>
      <xdr:rowOff>150166</xdr:rowOff>
    </xdr:to>
    <xdr:pic>
      <xdr:nvPicPr>
        <xdr:cNvPr id="2246" name="図 2245">
          <a:extLst>
            <a:ext uri="{FF2B5EF4-FFF2-40B4-BE49-F238E27FC236}">
              <a16:creationId xmlns:a16="http://schemas.microsoft.com/office/drawing/2014/main" id="{9905E4BA-8326-25D1-9E4E-B7764C7F658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344466" y="76446284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50</xdr:col>
      <xdr:colOff>21693</xdr:colOff>
      <xdr:row>364</xdr:row>
      <xdr:rowOff>28570</xdr:rowOff>
    </xdr:from>
    <xdr:to>
      <xdr:col>51</xdr:col>
      <xdr:colOff>3136</xdr:colOff>
      <xdr:row>365</xdr:row>
      <xdr:rowOff>150166</xdr:rowOff>
    </xdr:to>
    <xdr:pic>
      <xdr:nvPicPr>
        <xdr:cNvPr id="2247" name="図 2246">
          <a:extLst>
            <a:ext uri="{FF2B5EF4-FFF2-40B4-BE49-F238E27FC236}">
              <a16:creationId xmlns:a16="http://schemas.microsoft.com/office/drawing/2014/main" id="{75C8C693-1027-A5AF-252E-BACE07B1B3E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642943" y="76446284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51</xdr:col>
      <xdr:colOff>20813</xdr:colOff>
      <xdr:row>364</xdr:row>
      <xdr:rowOff>28570</xdr:rowOff>
    </xdr:from>
    <xdr:to>
      <xdr:col>52</xdr:col>
      <xdr:colOff>2256</xdr:colOff>
      <xdr:row>365</xdr:row>
      <xdr:rowOff>150166</xdr:rowOff>
    </xdr:to>
    <xdr:pic>
      <xdr:nvPicPr>
        <xdr:cNvPr id="2248" name="図 2247">
          <a:extLst>
            <a:ext uri="{FF2B5EF4-FFF2-40B4-BE49-F238E27FC236}">
              <a16:creationId xmlns:a16="http://schemas.microsoft.com/office/drawing/2014/main" id="{7FD030EF-DBFD-3F8D-AC1A-B582320C504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941420" y="76446284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52</xdr:col>
      <xdr:colOff>19933</xdr:colOff>
      <xdr:row>364</xdr:row>
      <xdr:rowOff>28570</xdr:rowOff>
    </xdr:from>
    <xdr:to>
      <xdr:col>53</xdr:col>
      <xdr:colOff>1376</xdr:colOff>
      <xdr:row>365</xdr:row>
      <xdr:rowOff>150166</xdr:rowOff>
    </xdr:to>
    <xdr:pic>
      <xdr:nvPicPr>
        <xdr:cNvPr id="2249" name="図 2248">
          <a:extLst>
            <a:ext uri="{FF2B5EF4-FFF2-40B4-BE49-F238E27FC236}">
              <a16:creationId xmlns:a16="http://schemas.microsoft.com/office/drawing/2014/main" id="{F6CBA379-74DB-BF80-FDA2-980F54D1B85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8239897" y="76446284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53</xdr:col>
      <xdr:colOff>19050</xdr:colOff>
      <xdr:row>364</xdr:row>
      <xdr:rowOff>28570</xdr:rowOff>
    </xdr:from>
    <xdr:to>
      <xdr:col>54</xdr:col>
      <xdr:colOff>492</xdr:colOff>
      <xdr:row>365</xdr:row>
      <xdr:rowOff>150166</xdr:rowOff>
    </xdr:to>
    <xdr:pic>
      <xdr:nvPicPr>
        <xdr:cNvPr id="2250" name="図 2249">
          <a:extLst>
            <a:ext uri="{FF2B5EF4-FFF2-40B4-BE49-F238E27FC236}">
              <a16:creationId xmlns:a16="http://schemas.microsoft.com/office/drawing/2014/main" id="{D0E3DD3C-89B9-90BA-11C3-6B1A7776860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8538371" y="76446284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24</xdr:col>
      <xdr:colOff>19050</xdr:colOff>
      <xdr:row>364</xdr:row>
      <xdr:rowOff>20730</xdr:rowOff>
    </xdr:from>
    <xdr:to>
      <xdr:col>25</xdr:col>
      <xdr:colOff>493</xdr:colOff>
      <xdr:row>365</xdr:row>
      <xdr:rowOff>149130</xdr:rowOff>
    </xdr:to>
    <xdr:pic>
      <xdr:nvPicPr>
        <xdr:cNvPr id="2251" name="図 2250">
          <a:extLst>
            <a:ext uri="{FF2B5EF4-FFF2-40B4-BE49-F238E27FC236}">
              <a16:creationId xmlns:a16="http://schemas.microsoft.com/office/drawing/2014/main" id="{63938EF9-B9C1-4F3B-15AB-F3927651A9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6157" y="764384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25</xdr:col>
      <xdr:colOff>18509</xdr:colOff>
      <xdr:row>364</xdr:row>
      <xdr:rowOff>20730</xdr:rowOff>
    </xdr:from>
    <xdr:to>
      <xdr:col>26</xdr:col>
      <xdr:colOff>2129</xdr:colOff>
      <xdr:row>365</xdr:row>
      <xdr:rowOff>149130</xdr:rowOff>
    </xdr:to>
    <xdr:pic>
      <xdr:nvPicPr>
        <xdr:cNvPr id="2252" name="図 2251">
          <a:extLst>
            <a:ext uri="{FF2B5EF4-FFF2-40B4-BE49-F238E27FC236}">
              <a16:creationId xmlns:a16="http://schemas.microsoft.com/office/drawing/2014/main" id="{0F0E5DEE-B178-5093-B41D-2814B653F7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4973" y="764384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26</xdr:col>
      <xdr:colOff>17968</xdr:colOff>
      <xdr:row>364</xdr:row>
      <xdr:rowOff>20730</xdr:rowOff>
    </xdr:from>
    <xdr:to>
      <xdr:col>27</xdr:col>
      <xdr:colOff>1588</xdr:colOff>
      <xdr:row>365</xdr:row>
      <xdr:rowOff>149130</xdr:rowOff>
    </xdr:to>
    <xdr:pic>
      <xdr:nvPicPr>
        <xdr:cNvPr id="2253" name="図 2252">
          <a:extLst>
            <a:ext uri="{FF2B5EF4-FFF2-40B4-BE49-F238E27FC236}">
              <a16:creationId xmlns:a16="http://schemas.microsoft.com/office/drawing/2014/main" id="{BA054E4B-A19C-25C6-9538-F714A53A07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3789" y="764384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27</xdr:col>
      <xdr:colOff>17427</xdr:colOff>
      <xdr:row>364</xdr:row>
      <xdr:rowOff>20730</xdr:rowOff>
    </xdr:from>
    <xdr:to>
      <xdr:col>28</xdr:col>
      <xdr:colOff>1047</xdr:colOff>
      <xdr:row>365</xdr:row>
      <xdr:rowOff>149130</xdr:rowOff>
    </xdr:to>
    <xdr:pic>
      <xdr:nvPicPr>
        <xdr:cNvPr id="2254" name="図 2253">
          <a:extLst>
            <a:ext uri="{FF2B5EF4-FFF2-40B4-BE49-F238E27FC236}">
              <a16:creationId xmlns:a16="http://schemas.microsoft.com/office/drawing/2014/main" id="{63F9E362-A7B2-BCCE-8E5D-2A4931C3A5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2606" y="764384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28</xdr:col>
      <xdr:colOff>16886</xdr:colOff>
      <xdr:row>364</xdr:row>
      <xdr:rowOff>20730</xdr:rowOff>
    </xdr:from>
    <xdr:to>
      <xdr:col>29</xdr:col>
      <xdr:colOff>506</xdr:colOff>
      <xdr:row>365</xdr:row>
      <xdr:rowOff>149130</xdr:rowOff>
    </xdr:to>
    <xdr:pic>
      <xdr:nvPicPr>
        <xdr:cNvPr id="2255" name="図 2254">
          <a:extLst>
            <a:ext uri="{FF2B5EF4-FFF2-40B4-BE49-F238E27FC236}">
              <a16:creationId xmlns:a16="http://schemas.microsoft.com/office/drawing/2014/main" id="{FA2F573A-B008-6388-A59F-72B72C0412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81422" y="764384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29</xdr:col>
      <xdr:colOff>16345</xdr:colOff>
      <xdr:row>364</xdr:row>
      <xdr:rowOff>20730</xdr:rowOff>
    </xdr:from>
    <xdr:to>
      <xdr:col>29</xdr:col>
      <xdr:colOff>274285</xdr:colOff>
      <xdr:row>365</xdr:row>
      <xdr:rowOff>149130</xdr:rowOff>
    </xdr:to>
    <xdr:pic>
      <xdr:nvPicPr>
        <xdr:cNvPr id="2256" name="図 2255">
          <a:extLst>
            <a:ext uri="{FF2B5EF4-FFF2-40B4-BE49-F238E27FC236}">
              <a16:creationId xmlns:a16="http://schemas.microsoft.com/office/drawing/2014/main" id="{BBB54BDF-34B2-D560-951F-9F543F3B9C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0238" y="764384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30</xdr:col>
      <xdr:colOff>15804</xdr:colOff>
      <xdr:row>364</xdr:row>
      <xdr:rowOff>20730</xdr:rowOff>
    </xdr:from>
    <xdr:to>
      <xdr:col>30</xdr:col>
      <xdr:colOff>273744</xdr:colOff>
      <xdr:row>365</xdr:row>
      <xdr:rowOff>149130</xdr:rowOff>
    </xdr:to>
    <xdr:pic>
      <xdr:nvPicPr>
        <xdr:cNvPr id="2257" name="図 2256">
          <a:extLst>
            <a:ext uri="{FF2B5EF4-FFF2-40B4-BE49-F238E27FC236}">
              <a16:creationId xmlns:a16="http://schemas.microsoft.com/office/drawing/2014/main" id="{1BB99B7A-38AC-8BF0-F134-AE872F659E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79054" y="764384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31</xdr:col>
      <xdr:colOff>15263</xdr:colOff>
      <xdr:row>364</xdr:row>
      <xdr:rowOff>20730</xdr:rowOff>
    </xdr:from>
    <xdr:to>
      <xdr:col>31</xdr:col>
      <xdr:colOff>273203</xdr:colOff>
      <xdr:row>365</xdr:row>
      <xdr:rowOff>149130</xdr:rowOff>
    </xdr:to>
    <xdr:pic>
      <xdr:nvPicPr>
        <xdr:cNvPr id="2258" name="図 2257">
          <a:extLst>
            <a:ext uri="{FF2B5EF4-FFF2-40B4-BE49-F238E27FC236}">
              <a16:creationId xmlns:a16="http://schemas.microsoft.com/office/drawing/2014/main" id="{89BF7AFB-A3D2-B040-9BCD-C3BDBEE785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7870" y="764384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32</xdr:col>
      <xdr:colOff>14722</xdr:colOff>
      <xdr:row>364</xdr:row>
      <xdr:rowOff>20730</xdr:rowOff>
    </xdr:from>
    <xdr:to>
      <xdr:col>32</xdr:col>
      <xdr:colOff>272662</xdr:colOff>
      <xdr:row>365</xdr:row>
      <xdr:rowOff>149130</xdr:rowOff>
    </xdr:to>
    <xdr:pic>
      <xdr:nvPicPr>
        <xdr:cNvPr id="2259" name="図 2258">
          <a:extLst>
            <a:ext uri="{FF2B5EF4-FFF2-40B4-BE49-F238E27FC236}">
              <a16:creationId xmlns:a16="http://schemas.microsoft.com/office/drawing/2014/main" id="{CB02623E-CB00-CCA3-A1CD-D79042160A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6686" y="764384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33</xdr:col>
      <xdr:colOff>14181</xdr:colOff>
      <xdr:row>364</xdr:row>
      <xdr:rowOff>20730</xdr:rowOff>
    </xdr:from>
    <xdr:to>
      <xdr:col>33</xdr:col>
      <xdr:colOff>272121</xdr:colOff>
      <xdr:row>365</xdr:row>
      <xdr:rowOff>149130</xdr:rowOff>
    </xdr:to>
    <xdr:pic>
      <xdr:nvPicPr>
        <xdr:cNvPr id="2260" name="図 2259">
          <a:extLst>
            <a:ext uri="{FF2B5EF4-FFF2-40B4-BE49-F238E27FC236}">
              <a16:creationId xmlns:a16="http://schemas.microsoft.com/office/drawing/2014/main" id="{0A98EAFD-41EF-B6F0-BCB7-E375E331D4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5502" y="764384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34</xdr:col>
      <xdr:colOff>13640</xdr:colOff>
      <xdr:row>364</xdr:row>
      <xdr:rowOff>20730</xdr:rowOff>
    </xdr:from>
    <xdr:to>
      <xdr:col>34</xdr:col>
      <xdr:colOff>271580</xdr:colOff>
      <xdr:row>365</xdr:row>
      <xdr:rowOff>149130</xdr:rowOff>
    </xdr:to>
    <xdr:pic>
      <xdr:nvPicPr>
        <xdr:cNvPr id="2261" name="図 2260">
          <a:extLst>
            <a:ext uri="{FF2B5EF4-FFF2-40B4-BE49-F238E27FC236}">
              <a16:creationId xmlns:a16="http://schemas.microsoft.com/office/drawing/2014/main" id="{7E3E6C48-4DF3-B6EA-DD22-AC4DCAE4CB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4319" y="764384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35</xdr:col>
      <xdr:colOff>13099</xdr:colOff>
      <xdr:row>364</xdr:row>
      <xdr:rowOff>20730</xdr:rowOff>
    </xdr:from>
    <xdr:to>
      <xdr:col>35</xdr:col>
      <xdr:colOff>271039</xdr:colOff>
      <xdr:row>365</xdr:row>
      <xdr:rowOff>149130</xdr:rowOff>
    </xdr:to>
    <xdr:pic>
      <xdr:nvPicPr>
        <xdr:cNvPr id="2262" name="図 2261">
          <a:extLst>
            <a:ext uri="{FF2B5EF4-FFF2-40B4-BE49-F238E27FC236}">
              <a16:creationId xmlns:a16="http://schemas.microsoft.com/office/drawing/2014/main" id="{BEDEBB28-2CE4-8576-C2E2-D551F9D143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73135" y="764384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414</xdr:row>
      <xdr:rowOff>20730</xdr:rowOff>
    </xdr:from>
    <xdr:to>
      <xdr:col>6</xdr:col>
      <xdr:colOff>492</xdr:colOff>
      <xdr:row>415</xdr:row>
      <xdr:rowOff>149130</xdr:rowOff>
    </xdr:to>
    <xdr:pic>
      <xdr:nvPicPr>
        <xdr:cNvPr id="2263" name="図 2262">
          <a:extLst>
            <a:ext uri="{FF2B5EF4-FFF2-40B4-BE49-F238E27FC236}">
              <a16:creationId xmlns:a16="http://schemas.microsoft.com/office/drawing/2014/main" id="{50CB42E4-001B-0B4F-C725-9A5BF1A8BD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1121" y="87079230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6</xdr:col>
      <xdr:colOff>18509</xdr:colOff>
      <xdr:row>414</xdr:row>
      <xdr:rowOff>20730</xdr:rowOff>
    </xdr:from>
    <xdr:to>
      <xdr:col>7</xdr:col>
      <xdr:colOff>2129</xdr:colOff>
      <xdr:row>415</xdr:row>
      <xdr:rowOff>149130</xdr:rowOff>
    </xdr:to>
    <xdr:pic>
      <xdr:nvPicPr>
        <xdr:cNvPr id="2264" name="図 2263">
          <a:extLst>
            <a:ext uri="{FF2B5EF4-FFF2-40B4-BE49-F238E27FC236}">
              <a16:creationId xmlns:a16="http://schemas.microsoft.com/office/drawing/2014/main" id="{9796A3F6-1082-32E1-F8EC-18221A27E7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938" y="87079230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7</xdr:col>
      <xdr:colOff>17968</xdr:colOff>
      <xdr:row>414</xdr:row>
      <xdr:rowOff>20730</xdr:rowOff>
    </xdr:from>
    <xdr:to>
      <xdr:col>8</xdr:col>
      <xdr:colOff>1588</xdr:colOff>
      <xdr:row>415</xdr:row>
      <xdr:rowOff>149130</xdr:rowOff>
    </xdr:to>
    <xdr:pic>
      <xdr:nvPicPr>
        <xdr:cNvPr id="2265" name="図 2264">
          <a:extLst>
            <a:ext uri="{FF2B5EF4-FFF2-40B4-BE49-F238E27FC236}">
              <a16:creationId xmlns:a16="http://schemas.microsoft.com/office/drawing/2014/main" id="{A4A01661-4FDC-87A1-412C-D94C57F151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8754" y="87079230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8</xdr:col>
      <xdr:colOff>17427</xdr:colOff>
      <xdr:row>414</xdr:row>
      <xdr:rowOff>20730</xdr:rowOff>
    </xdr:from>
    <xdr:to>
      <xdr:col>9</xdr:col>
      <xdr:colOff>1047</xdr:colOff>
      <xdr:row>415</xdr:row>
      <xdr:rowOff>149130</xdr:rowOff>
    </xdr:to>
    <xdr:pic>
      <xdr:nvPicPr>
        <xdr:cNvPr id="2266" name="図 2265">
          <a:extLst>
            <a:ext uri="{FF2B5EF4-FFF2-40B4-BE49-F238E27FC236}">
              <a16:creationId xmlns:a16="http://schemas.microsoft.com/office/drawing/2014/main" id="{8A2F2530-65EF-A53C-6806-69F48C4113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7570" y="87079230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9</xdr:col>
      <xdr:colOff>16886</xdr:colOff>
      <xdr:row>414</xdr:row>
      <xdr:rowOff>20730</xdr:rowOff>
    </xdr:from>
    <xdr:to>
      <xdr:col>10</xdr:col>
      <xdr:colOff>506</xdr:colOff>
      <xdr:row>415</xdr:row>
      <xdr:rowOff>149130</xdr:rowOff>
    </xdr:to>
    <xdr:pic>
      <xdr:nvPicPr>
        <xdr:cNvPr id="2267" name="図 2266">
          <a:extLst>
            <a:ext uri="{FF2B5EF4-FFF2-40B4-BE49-F238E27FC236}">
              <a16:creationId xmlns:a16="http://schemas.microsoft.com/office/drawing/2014/main" id="{CF8C44CF-78E1-6E39-A837-7736F3C342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6386" y="87079230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10</xdr:col>
      <xdr:colOff>16345</xdr:colOff>
      <xdr:row>414</xdr:row>
      <xdr:rowOff>20730</xdr:rowOff>
    </xdr:from>
    <xdr:to>
      <xdr:col>10</xdr:col>
      <xdr:colOff>274285</xdr:colOff>
      <xdr:row>415</xdr:row>
      <xdr:rowOff>149130</xdr:rowOff>
    </xdr:to>
    <xdr:pic>
      <xdr:nvPicPr>
        <xdr:cNvPr id="2268" name="図 2267">
          <a:extLst>
            <a:ext uri="{FF2B5EF4-FFF2-40B4-BE49-F238E27FC236}">
              <a16:creationId xmlns:a16="http://schemas.microsoft.com/office/drawing/2014/main" id="{25B1FECB-327B-93ED-32F4-3CBF51FE8B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5202" y="87079230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11</xdr:col>
      <xdr:colOff>15804</xdr:colOff>
      <xdr:row>414</xdr:row>
      <xdr:rowOff>20730</xdr:rowOff>
    </xdr:from>
    <xdr:to>
      <xdr:col>11</xdr:col>
      <xdr:colOff>273744</xdr:colOff>
      <xdr:row>415</xdr:row>
      <xdr:rowOff>149130</xdr:rowOff>
    </xdr:to>
    <xdr:pic>
      <xdr:nvPicPr>
        <xdr:cNvPr id="2269" name="図 2268">
          <a:extLst>
            <a:ext uri="{FF2B5EF4-FFF2-40B4-BE49-F238E27FC236}">
              <a16:creationId xmlns:a16="http://schemas.microsoft.com/office/drawing/2014/main" id="{A66D3141-BCE3-24BD-AD6A-BB45FFA26B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4018" y="87079230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12</xdr:col>
      <xdr:colOff>15263</xdr:colOff>
      <xdr:row>414</xdr:row>
      <xdr:rowOff>20730</xdr:rowOff>
    </xdr:from>
    <xdr:to>
      <xdr:col>12</xdr:col>
      <xdr:colOff>273203</xdr:colOff>
      <xdr:row>415</xdr:row>
      <xdr:rowOff>149130</xdr:rowOff>
    </xdr:to>
    <xdr:pic>
      <xdr:nvPicPr>
        <xdr:cNvPr id="2270" name="図 2269">
          <a:extLst>
            <a:ext uri="{FF2B5EF4-FFF2-40B4-BE49-F238E27FC236}">
              <a16:creationId xmlns:a16="http://schemas.microsoft.com/office/drawing/2014/main" id="{23EA8AC7-3BA3-03C4-55EB-176C9D3EC6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2834" y="87079230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13</xdr:col>
      <xdr:colOff>14722</xdr:colOff>
      <xdr:row>414</xdr:row>
      <xdr:rowOff>20730</xdr:rowOff>
    </xdr:from>
    <xdr:to>
      <xdr:col>13</xdr:col>
      <xdr:colOff>272662</xdr:colOff>
      <xdr:row>415</xdr:row>
      <xdr:rowOff>149130</xdr:rowOff>
    </xdr:to>
    <xdr:pic>
      <xdr:nvPicPr>
        <xdr:cNvPr id="2271" name="図 2270">
          <a:extLst>
            <a:ext uri="{FF2B5EF4-FFF2-40B4-BE49-F238E27FC236}">
              <a16:creationId xmlns:a16="http://schemas.microsoft.com/office/drawing/2014/main" id="{144F2101-49D7-8C68-8027-68BB457D1F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1651" y="87079230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14</xdr:col>
      <xdr:colOff>14181</xdr:colOff>
      <xdr:row>414</xdr:row>
      <xdr:rowOff>20730</xdr:rowOff>
    </xdr:from>
    <xdr:to>
      <xdr:col>14</xdr:col>
      <xdr:colOff>272121</xdr:colOff>
      <xdr:row>415</xdr:row>
      <xdr:rowOff>149130</xdr:rowOff>
    </xdr:to>
    <xdr:pic>
      <xdr:nvPicPr>
        <xdr:cNvPr id="2272" name="図 2271">
          <a:extLst>
            <a:ext uri="{FF2B5EF4-FFF2-40B4-BE49-F238E27FC236}">
              <a16:creationId xmlns:a16="http://schemas.microsoft.com/office/drawing/2014/main" id="{C6905673-E14E-946D-7A66-B7825E13BE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0467" y="87079230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15</xdr:col>
      <xdr:colOff>13640</xdr:colOff>
      <xdr:row>414</xdr:row>
      <xdr:rowOff>20730</xdr:rowOff>
    </xdr:from>
    <xdr:to>
      <xdr:col>15</xdr:col>
      <xdr:colOff>271580</xdr:colOff>
      <xdr:row>415</xdr:row>
      <xdr:rowOff>149130</xdr:rowOff>
    </xdr:to>
    <xdr:pic>
      <xdr:nvPicPr>
        <xdr:cNvPr id="2273" name="図 2272">
          <a:extLst>
            <a:ext uri="{FF2B5EF4-FFF2-40B4-BE49-F238E27FC236}">
              <a16:creationId xmlns:a16="http://schemas.microsoft.com/office/drawing/2014/main" id="{2A6255A5-6C49-59F1-C7DC-AFDCDECAED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83" y="87079230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16</xdr:col>
      <xdr:colOff>13099</xdr:colOff>
      <xdr:row>414</xdr:row>
      <xdr:rowOff>20730</xdr:rowOff>
    </xdr:from>
    <xdr:to>
      <xdr:col>16</xdr:col>
      <xdr:colOff>271039</xdr:colOff>
      <xdr:row>415</xdr:row>
      <xdr:rowOff>149130</xdr:rowOff>
    </xdr:to>
    <xdr:pic>
      <xdr:nvPicPr>
        <xdr:cNvPr id="2274" name="図 2273">
          <a:extLst>
            <a:ext uri="{FF2B5EF4-FFF2-40B4-BE49-F238E27FC236}">
              <a16:creationId xmlns:a16="http://schemas.microsoft.com/office/drawing/2014/main" id="{83045A38-946D-BCC3-B639-2A1A0D0673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8099" y="87079230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43</xdr:col>
      <xdr:colOff>27854</xdr:colOff>
      <xdr:row>414</xdr:row>
      <xdr:rowOff>28570</xdr:rowOff>
    </xdr:from>
    <xdr:to>
      <xdr:col>44</xdr:col>
      <xdr:colOff>9297</xdr:colOff>
      <xdr:row>415</xdr:row>
      <xdr:rowOff>150166</xdr:rowOff>
    </xdr:to>
    <xdr:pic>
      <xdr:nvPicPr>
        <xdr:cNvPr id="2275" name="図 2274">
          <a:extLst>
            <a:ext uri="{FF2B5EF4-FFF2-40B4-BE49-F238E27FC236}">
              <a16:creationId xmlns:a16="http://schemas.microsoft.com/office/drawing/2014/main" id="{AA1F1AAA-550B-37E5-016B-6E28534EBFD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5553604" y="87087070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44</xdr:col>
      <xdr:colOff>26974</xdr:colOff>
      <xdr:row>414</xdr:row>
      <xdr:rowOff>28570</xdr:rowOff>
    </xdr:from>
    <xdr:to>
      <xdr:col>45</xdr:col>
      <xdr:colOff>8417</xdr:colOff>
      <xdr:row>415</xdr:row>
      <xdr:rowOff>150166</xdr:rowOff>
    </xdr:to>
    <xdr:pic>
      <xdr:nvPicPr>
        <xdr:cNvPr id="2276" name="図 2275">
          <a:extLst>
            <a:ext uri="{FF2B5EF4-FFF2-40B4-BE49-F238E27FC236}">
              <a16:creationId xmlns:a16="http://schemas.microsoft.com/office/drawing/2014/main" id="{532A06D7-683F-E6AA-8D0C-FD54AEFAD3F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5852081" y="87087070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45</xdr:col>
      <xdr:colOff>26094</xdr:colOff>
      <xdr:row>414</xdr:row>
      <xdr:rowOff>28570</xdr:rowOff>
    </xdr:from>
    <xdr:to>
      <xdr:col>46</xdr:col>
      <xdr:colOff>7537</xdr:colOff>
      <xdr:row>415</xdr:row>
      <xdr:rowOff>150166</xdr:rowOff>
    </xdr:to>
    <xdr:pic>
      <xdr:nvPicPr>
        <xdr:cNvPr id="2277" name="図 2276">
          <a:extLst>
            <a:ext uri="{FF2B5EF4-FFF2-40B4-BE49-F238E27FC236}">
              <a16:creationId xmlns:a16="http://schemas.microsoft.com/office/drawing/2014/main" id="{C8ED64CE-DB2B-66E2-40C8-069F9C55101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6150558" y="87087070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46</xdr:col>
      <xdr:colOff>25214</xdr:colOff>
      <xdr:row>414</xdr:row>
      <xdr:rowOff>28570</xdr:rowOff>
    </xdr:from>
    <xdr:to>
      <xdr:col>47</xdr:col>
      <xdr:colOff>6656</xdr:colOff>
      <xdr:row>415</xdr:row>
      <xdr:rowOff>150166</xdr:rowOff>
    </xdr:to>
    <xdr:pic>
      <xdr:nvPicPr>
        <xdr:cNvPr id="2278" name="図 2277">
          <a:extLst>
            <a:ext uri="{FF2B5EF4-FFF2-40B4-BE49-F238E27FC236}">
              <a16:creationId xmlns:a16="http://schemas.microsoft.com/office/drawing/2014/main" id="{0CE1CC83-1F53-3466-1547-A251B6E6665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6449035" y="87087070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47</xdr:col>
      <xdr:colOff>24333</xdr:colOff>
      <xdr:row>414</xdr:row>
      <xdr:rowOff>28570</xdr:rowOff>
    </xdr:from>
    <xdr:to>
      <xdr:col>48</xdr:col>
      <xdr:colOff>5776</xdr:colOff>
      <xdr:row>415</xdr:row>
      <xdr:rowOff>150166</xdr:rowOff>
    </xdr:to>
    <xdr:pic>
      <xdr:nvPicPr>
        <xdr:cNvPr id="2279" name="図 2278">
          <a:extLst>
            <a:ext uri="{FF2B5EF4-FFF2-40B4-BE49-F238E27FC236}">
              <a16:creationId xmlns:a16="http://schemas.microsoft.com/office/drawing/2014/main" id="{B8E54874-54E4-3F75-2D58-864B0BAD612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6747512" y="87087070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48</xdr:col>
      <xdr:colOff>23453</xdr:colOff>
      <xdr:row>414</xdr:row>
      <xdr:rowOff>28570</xdr:rowOff>
    </xdr:from>
    <xdr:to>
      <xdr:col>49</xdr:col>
      <xdr:colOff>4896</xdr:colOff>
      <xdr:row>415</xdr:row>
      <xdr:rowOff>150166</xdr:rowOff>
    </xdr:to>
    <xdr:pic>
      <xdr:nvPicPr>
        <xdr:cNvPr id="2280" name="図 2279">
          <a:extLst>
            <a:ext uri="{FF2B5EF4-FFF2-40B4-BE49-F238E27FC236}">
              <a16:creationId xmlns:a16="http://schemas.microsoft.com/office/drawing/2014/main" id="{83A3E8DF-BB27-470D-8BDD-3ABFB86F81C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045989" y="87087070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49</xdr:col>
      <xdr:colOff>22573</xdr:colOff>
      <xdr:row>414</xdr:row>
      <xdr:rowOff>28570</xdr:rowOff>
    </xdr:from>
    <xdr:to>
      <xdr:col>50</xdr:col>
      <xdr:colOff>4016</xdr:colOff>
      <xdr:row>415</xdr:row>
      <xdr:rowOff>150166</xdr:rowOff>
    </xdr:to>
    <xdr:pic>
      <xdr:nvPicPr>
        <xdr:cNvPr id="2281" name="図 2280">
          <a:extLst>
            <a:ext uri="{FF2B5EF4-FFF2-40B4-BE49-F238E27FC236}">
              <a16:creationId xmlns:a16="http://schemas.microsoft.com/office/drawing/2014/main" id="{134BC5D1-4A49-57E6-5C7F-5BF17636D77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344466" y="87087070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50</xdr:col>
      <xdr:colOff>21693</xdr:colOff>
      <xdr:row>414</xdr:row>
      <xdr:rowOff>28570</xdr:rowOff>
    </xdr:from>
    <xdr:to>
      <xdr:col>51</xdr:col>
      <xdr:colOff>3136</xdr:colOff>
      <xdr:row>415</xdr:row>
      <xdr:rowOff>150166</xdr:rowOff>
    </xdr:to>
    <xdr:pic>
      <xdr:nvPicPr>
        <xdr:cNvPr id="2282" name="図 2281">
          <a:extLst>
            <a:ext uri="{FF2B5EF4-FFF2-40B4-BE49-F238E27FC236}">
              <a16:creationId xmlns:a16="http://schemas.microsoft.com/office/drawing/2014/main" id="{125839C5-70E8-5448-FF3A-FC6AB5C9EC2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642943" y="87087070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51</xdr:col>
      <xdr:colOff>20813</xdr:colOff>
      <xdr:row>414</xdr:row>
      <xdr:rowOff>28570</xdr:rowOff>
    </xdr:from>
    <xdr:to>
      <xdr:col>52</xdr:col>
      <xdr:colOff>2256</xdr:colOff>
      <xdr:row>415</xdr:row>
      <xdr:rowOff>150166</xdr:rowOff>
    </xdr:to>
    <xdr:pic>
      <xdr:nvPicPr>
        <xdr:cNvPr id="2283" name="図 2282">
          <a:extLst>
            <a:ext uri="{FF2B5EF4-FFF2-40B4-BE49-F238E27FC236}">
              <a16:creationId xmlns:a16="http://schemas.microsoft.com/office/drawing/2014/main" id="{76205672-17E0-D0D2-E6AD-0CCF735FD7E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941420" y="87087070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52</xdr:col>
      <xdr:colOff>19933</xdr:colOff>
      <xdr:row>414</xdr:row>
      <xdr:rowOff>28570</xdr:rowOff>
    </xdr:from>
    <xdr:to>
      <xdr:col>53</xdr:col>
      <xdr:colOff>1376</xdr:colOff>
      <xdr:row>415</xdr:row>
      <xdr:rowOff>150166</xdr:rowOff>
    </xdr:to>
    <xdr:pic>
      <xdr:nvPicPr>
        <xdr:cNvPr id="2284" name="図 2283">
          <a:extLst>
            <a:ext uri="{FF2B5EF4-FFF2-40B4-BE49-F238E27FC236}">
              <a16:creationId xmlns:a16="http://schemas.microsoft.com/office/drawing/2014/main" id="{B40B1BE3-57B9-E4C5-5CE8-3EF19A110CE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8239897" y="87087070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53</xdr:col>
      <xdr:colOff>19050</xdr:colOff>
      <xdr:row>414</xdr:row>
      <xdr:rowOff>28570</xdr:rowOff>
    </xdr:from>
    <xdr:to>
      <xdr:col>54</xdr:col>
      <xdr:colOff>492</xdr:colOff>
      <xdr:row>415</xdr:row>
      <xdr:rowOff>150166</xdr:rowOff>
    </xdr:to>
    <xdr:pic>
      <xdr:nvPicPr>
        <xdr:cNvPr id="2285" name="図 2284">
          <a:extLst>
            <a:ext uri="{FF2B5EF4-FFF2-40B4-BE49-F238E27FC236}">
              <a16:creationId xmlns:a16="http://schemas.microsoft.com/office/drawing/2014/main" id="{4C4961E6-DC39-9A7D-69AE-467588A35A0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8538371" y="87087070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24</xdr:col>
      <xdr:colOff>19050</xdr:colOff>
      <xdr:row>414</xdr:row>
      <xdr:rowOff>20730</xdr:rowOff>
    </xdr:from>
    <xdr:to>
      <xdr:col>25</xdr:col>
      <xdr:colOff>493</xdr:colOff>
      <xdr:row>415</xdr:row>
      <xdr:rowOff>149130</xdr:rowOff>
    </xdr:to>
    <xdr:pic>
      <xdr:nvPicPr>
        <xdr:cNvPr id="2286" name="図 2285">
          <a:extLst>
            <a:ext uri="{FF2B5EF4-FFF2-40B4-BE49-F238E27FC236}">
              <a16:creationId xmlns:a16="http://schemas.microsoft.com/office/drawing/2014/main" id="{DA19A559-748A-14FB-608C-5A3D1C0C74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6157" y="87079230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25</xdr:col>
      <xdr:colOff>18509</xdr:colOff>
      <xdr:row>414</xdr:row>
      <xdr:rowOff>20730</xdr:rowOff>
    </xdr:from>
    <xdr:to>
      <xdr:col>26</xdr:col>
      <xdr:colOff>2129</xdr:colOff>
      <xdr:row>415</xdr:row>
      <xdr:rowOff>149130</xdr:rowOff>
    </xdr:to>
    <xdr:pic>
      <xdr:nvPicPr>
        <xdr:cNvPr id="2287" name="図 2286">
          <a:extLst>
            <a:ext uri="{FF2B5EF4-FFF2-40B4-BE49-F238E27FC236}">
              <a16:creationId xmlns:a16="http://schemas.microsoft.com/office/drawing/2014/main" id="{BCD68D79-8938-79FF-FB4B-FCFB189B7B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4973" y="87079230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26</xdr:col>
      <xdr:colOff>17968</xdr:colOff>
      <xdr:row>414</xdr:row>
      <xdr:rowOff>20730</xdr:rowOff>
    </xdr:from>
    <xdr:to>
      <xdr:col>27</xdr:col>
      <xdr:colOff>1588</xdr:colOff>
      <xdr:row>415</xdr:row>
      <xdr:rowOff>149130</xdr:rowOff>
    </xdr:to>
    <xdr:pic>
      <xdr:nvPicPr>
        <xdr:cNvPr id="2288" name="図 2287">
          <a:extLst>
            <a:ext uri="{FF2B5EF4-FFF2-40B4-BE49-F238E27FC236}">
              <a16:creationId xmlns:a16="http://schemas.microsoft.com/office/drawing/2014/main" id="{143787A0-2F23-068D-2904-D83078B9CA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3789" y="87079230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27</xdr:col>
      <xdr:colOff>17427</xdr:colOff>
      <xdr:row>414</xdr:row>
      <xdr:rowOff>20730</xdr:rowOff>
    </xdr:from>
    <xdr:to>
      <xdr:col>28</xdr:col>
      <xdr:colOff>1047</xdr:colOff>
      <xdr:row>415</xdr:row>
      <xdr:rowOff>149130</xdr:rowOff>
    </xdr:to>
    <xdr:pic>
      <xdr:nvPicPr>
        <xdr:cNvPr id="2289" name="図 2288">
          <a:extLst>
            <a:ext uri="{FF2B5EF4-FFF2-40B4-BE49-F238E27FC236}">
              <a16:creationId xmlns:a16="http://schemas.microsoft.com/office/drawing/2014/main" id="{9B02D1C5-B8DD-6964-754C-15E18FA1EA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2606" y="87079230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28</xdr:col>
      <xdr:colOff>16886</xdr:colOff>
      <xdr:row>414</xdr:row>
      <xdr:rowOff>20730</xdr:rowOff>
    </xdr:from>
    <xdr:to>
      <xdr:col>29</xdr:col>
      <xdr:colOff>506</xdr:colOff>
      <xdr:row>415</xdr:row>
      <xdr:rowOff>149130</xdr:rowOff>
    </xdr:to>
    <xdr:pic>
      <xdr:nvPicPr>
        <xdr:cNvPr id="2290" name="図 2289">
          <a:extLst>
            <a:ext uri="{FF2B5EF4-FFF2-40B4-BE49-F238E27FC236}">
              <a16:creationId xmlns:a16="http://schemas.microsoft.com/office/drawing/2014/main" id="{7E2B321F-7B57-819C-88DF-57ABDC1D98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81422" y="87079230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29</xdr:col>
      <xdr:colOff>16345</xdr:colOff>
      <xdr:row>414</xdr:row>
      <xdr:rowOff>20730</xdr:rowOff>
    </xdr:from>
    <xdr:to>
      <xdr:col>29</xdr:col>
      <xdr:colOff>274285</xdr:colOff>
      <xdr:row>415</xdr:row>
      <xdr:rowOff>149130</xdr:rowOff>
    </xdr:to>
    <xdr:pic>
      <xdr:nvPicPr>
        <xdr:cNvPr id="2291" name="図 2290">
          <a:extLst>
            <a:ext uri="{FF2B5EF4-FFF2-40B4-BE49-F238E27FC236}">
              <a16:creationId xmlns:a16="http://schemas.microsoft.com/office/drawing/2014/main" id="{8ED921AF-F5D0-7DF5-F53D-8A384BD112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0238" y="87079230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30</xdr:col>
      <xdr:colOff>15804</xdr:colOff>
      <xdr:row>414</xdr:row>
      <xdr:rowOff>20730</xdr:rowOff>
    </xdr:from>
    <xdr:to>
      <xdr:col>30</xdr:col>
      <xdr:colOff>273744</xdr:colOff>
      <xdr:row>415</xdr:row>
      <xdr:rowOff>149130</xdr:rowOff>
    </xdr:to>
    <xdr:pic>
      <xdr:nvPicPr>
        <xdr:cNvPr id="2292" name="図 2291">
          <a:extLst>
            <a:ext uri="{FF2B5EF4-FFF2-40B4-BE49-F238E27FC236}">
              <a16:creationId xmlns:a16="http://schemas.microsoft.com/office/drawing/2014/main" id="{41201B5A-1D83-609A-E15C-C17431603D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79054" y="87079230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31</xdr:col>
      <xdr:colOff>15263</xdr:colOff>
      <xdr:row>414</xdr:row>
      <xdr:rowOff>20730</xdr:rowOff>
    </xdr:from>
    <xdr:to>
      <xdr:col>31</xdr:col>
      <xdr:colOff>273203</xdr:colOff>
      <xdr:row>415</xdr:row>
      <xdr:rowOff>149130</xdr:rowOff>
    </xdr:to>
    <xdr:pic>
      <xdr:nvPicPr>
        <xdr:cNvPr id="2293" name="図 2292">
          <a:extLst>
            <a:ext uri="{FF2B5EF4-FFF2-40B4-BE49-F238E27FC236}">
              <a16:creationId xmlns:a16="http://schemas.microsoft.com/office/drawing/2014/main" id="{8BF8515B-4F4B-D2CB-30DD-49E0E6CE97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7870" y="87079230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32</xdr:col>
      <xdr:colOff>14722</xdr:colOff>
      <xdr:row>414</xdr:row>
      <xdr:rowOff>20730</xdr:rowOff>
    </xdr:from>
    <xdr:to>
      <xdr:col>32</xdr:col>
      <xdr:colOff>272662</xdr:colOff>
      <xdr:row>415</xdr:row>
      <xdr:rowOff>149130</xdr:rowOff>
    </xdr:to>
    <xdr:pic>
      <xdr:nvPicPr>
        <xdr:cNvPr id="2294" name="図 2293">
          <a:extLst>
            <a:ext uri="{FF2B5EF4-FFF2-40B4-BE49-F238E27FC236}">
              <a16:creationId xmlns:a16="http://schemas.microsoft.com/office/drawing/2014/main" id="{AEAE8B68-3A93-B7AC-E795-AEE54CE805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6686" y="87079230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33</xdr:col>
      <xdr:colOff>14181</xdr:colOff>
      <xdr:row>414</xdr:row>
      <xdr:rowOff>20730</xdr:rowOff>
    </xdr:from>
    <xdr:to>
      <xdr:col>33</xdr:col>
      <xdr:colOff>272121</xdr:colOff>
      <xdr:row>415</xdr:row>
      <xdr:rowOff>149130</xdr:rowOff>
    </xdr:to>
    <xdr:pic>
      <xdr:nvPicPr>
        <xdr:cNvPr id="2295" name="図 2294">
          <a:extLst>
            <a:ext uri="{FF2B5EF4-FFF2-40B4-BE49-F238E27FC236}">
              <a16:creationId xmlns:a16="http://schemas.microsoft.com/office/drawing/2014/main" id="{01627B67-B37E-ABD1-D3B3-016ED7F315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5502" y="87079230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34</xdr:col>
      <xdr:colOff>13640</xdr:colOff>
      <xdr:row>414</xdr:row>
      <xdr:rowOff>20730</xdr:rowOff>
    </xdr:from>
    <xdr:to>
      <xdr:col>34</xdr:col>
      <xdr:colOff>271580</xdr:colOff>
      <xdr:row>415</xdr:row>
      <xdr:rowOff>149130</xdr:rowOff>
    </xdr:to>
    <xdr:pic>
      <xdr:nvPicPr>
        <xdr:cNvPr id="2296" name="図 2295">
          <a:extLst>
            <a:ext uri="{FF2B5EF4-FFF2-40B4-BE49-F238E27FC236}">
              <a16:creationId xmlns:a16="http://schemas.microsoft.com/office/drawing/2014/main" id="{AECF36E3-53E7-2F12-4B1C-0D09EDE16F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4319" y="87079230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35</xdr:col>
      <xdr:colOff>13099</xdr:colOff>
      <xdr:row>414</xdr:row>
      <xdr:rowOff>20730</xdr:rowOff>
    </xdr:from>
    <xdr:to>
      <xdr:col>35</xdr:col>
      <xdr:colOff>271039</xdr:colOff>
      <xdr:row>415</xdr:row>
      <xdr:rowOff>149130</xdr:rowOff>
    </xdr:to>
    <xdr:pic>
      <xdr:nvPicPr>
        <xdr:cNvPr id="2297" name="図 2296">
          <a:extLst>
            <a:ext uri="{FF2B5EF4-FFF2-40B4-BE49-F238E27FC236}">
              <a16:creationId xmlns:a16="http://schemas.microsoft.com/office/drawing/2014/main" id="{4D011221-7D26-C8CC-E109-9D3DBC195B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73135" y="87079230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464</xdr:row>
      <xdr:rowOff>20730</xdr:rowOff>
    </xdr:from>
    <xdr:to>
      <xdr:col>6</xdr:col>
      <xdr:colOff>492</xdr:colOff>
      <xdr:row>465</xdr:row>
      <xdr:rowOff>149131</xdr:rowOff>
    </xdr:to>
    <xdr:pic>
      <xdr:nvPicPr>
        <xdr:cNvPr id="2298" name="図 2297">
          <a:extLst>
            <a:ext uri="{FF2B5EF4-FFF2-40B4-BE49-F238E27FC236}">
              <a16:creationId xmlns:a16="http://schemas.microsoft.com/office/drawing/2014/main" id="{E206E4E7-AE1C-24AD-2A69-E1CACFF530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1121" y="97720016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6</xdr:col>
      <xdr:colOff>18509</xdr:colOff>
      <xdr:row>464</xdr:row>
      <xdr:rowOff>20730</xdr:rowOff>
    </xdr:from>
    <xdr:to>
      <xdr:col>7</xdr:col>
      <xdr:colOff>2129</xdr:colOff>
      <xdr:row>465</xdr:row>
      <xdr:rowOff>149131</xdr:rowOff>
    </xdr:to>
    <xdr:pic>
      <xdr:nvPicPr>
        <xdr:cNvPr id="2299" name="図 2298">
          <a:extLst>
            <a:ext uri="{FF2B5EF4-FFF2-40B4-BE49-F238E27FC236}">
              <a16:creationId xmlns:a16="http://schemas.microsoft.com/office/drawing/2014/main" id="{140672CB-F439-1380-392E-74428CA92F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938" y="97720016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7</xdr:col>
      <xdr:colOff>17968</xdr:colOff>
      <xdr:row>464</xdr:row>
      <xdr:rowOff>20730</xdr:rowOff>
    </xdr:from>
    <xdr:to>
      <xdr:col>8</xdr:col>
      <xdr:colOff>1588</xdr:colOff>
      <xdr:row>465</xdr:row>
      <xdr:rowOff>149131</xdr:rowOff>
    </xdr:to>
    <xdr:pic>
      <xdr:nvPicPr>
        <xdr:cNvPr id="2300" name="図 2299">
          <a:extLst>
            <a:ext uri="{FF2B5EF4-FFF2-40B4-BE49-F238E27FC236}">
              <a16:creationId xmlns:a16="http://schemas.microsoft.com/office/drawing/2014/main" id="{71D042A8-9CDD-9905-42F7-B581E5B457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8754" y="97720016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8</xdr:col>
      <xdr:colOff>17427</xdr:colOff>
      <xdr:row>464</xdr:row>
      <xdr:rowOff>20730</xdr:rowOff>
    </xdr:from>
    <xdr:to>
      <xdr:col>9</xdr:col>
      <xdr:colOff>1047</xdr:colOff>
      <xdr:row>465</xdr:row>
      <xdr:rowOff>149131</xdr:rowOff>
    </xdr:to>
    <xdr:pic>
      <xdr:nvPicPr>
        <xdr:cNvPr id="2301" name="図 2300">
          <a:extLst>
            <a:ext uri="{FF2B5EF4-FFF2-40B4-BE49-F238E27FC236}">
              <a16:creationId xmlns:a16="http://schemas.microsoft.com/office/drawing/2014/main" id="{DC7FDDFA-854E-60B0-0902-D58D684B3B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7570" y="97720016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9</xdr:col>
      <xdr:colOff>16886</xdr:colOff>
      <xdr:row>464</xdr:row>
      <xdr:rowOff>20730</xdr:rowOff>
    </xdr:from>
    <xdr:to>
      <xdr:col>10</xdr:col>
      <xdr:colOff>506</xdr:colOff>
      <xdr:row>465</xdr:row>
      <xdr:rowOff>149131</xdr:rowOff>
    </xdr:to>
    <xdr:pic>
      <xdr:nvPicPr>
        <xdr:cNvPr id="2302" name="図 2301">
          <a:extLst>
            <a:ext uri="{FF2B5EF4-FFF2-40B4-BE49-F238E27FC236}">
              <a16:creationId xmlns:a16="http://schemas.microsoft.com/office/drawing/2014/main" id="{3124A1AD-A7CF-5D67-EB43-5ACEF46CB4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6386" y="97720016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10</xdr:col>
      <xdr:colOff>16345</xdr:colOff>
      <xdr:row>464</xdr:row>
      <xdr:rowOff>20730</xdr:rowOff>
    </xdr:from>
    <xdr:to>
      <xdr:col>10</xdr:col>
      <xdr:colOff>274285</xdr:colOff>
      <xdr:row>465</xdr:row>
      <xdr:rowOff>149131</xdr:rowOff>
    </xdr:to>
    <xdr:pic>
      <xdr:nvPicPr>
        <xdr:cNvPr id="2303" name="図 2302">
          <a:extLst>
            <a:ext uri="{FF2B5EF4-FFF2-40B4-BE49-F238E27FC236}">
              <a16:creationId xmlns:a16="http://schemas.microsoft.com/office/drawing/2014/main" id="{FD91048E-531E-34CB-B7A1-44054509BE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5202" y="97720016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11</xdr:col>
      <xdr:colOff>15804</xdr:colOff>
      <xdr:row>464</xdr:row>
      <xdr:rowOff>20730</xdr:rowOff>
    </xdr:from>
    <xdr:to>
      <xdr:col>11</xdr:col>
      <xdr:colOff>273744</xdr:colOff>
      <xdr:row>465</xdr:row>
      <xdr:rowOff>149131</xdr:rowOff>
    </xdr:to>
    <xdr:pic>
      <xdr:nvPicPr>
        <xdr:cNvPr id="2304" name="図 2303">
          <a:extLst>
            <a:ext uri="{FF2B5EF4-FFF2-40B4-BE49-F238E27FC236}">
              <a16:creationId xmlns:a16="http://schemas.microsoft.com/office/drawing/2014/main" id="{A85D7BBA-8D46-86D8-DC9D-06A62781EA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4018" y="97720016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12</xdr:col>
      <xdr:colOff>15263</xdr:colOff>
      <xdr:row>464</xdr:row>
      <xdr:rowOff>20730</xdr:rowOff>
    </xdr:from>
    <xdr:to>
      <xdr:col>12</xdr:col>
      <xdr:colOff>273203</xdr:colOff>
      <xdr:row>465</xdr:row>
      <xdr:rowOff>149131</xdr:rowOff>
    </xdr:to>
    <xdr:pic>
      <xdr:nvPicPr>
        <xdr:cNvPr id="2305" name="図 2304">
          <a:extLst>
            <a:ext uri="{FF2B5EF4-FFF2-40B4-BE49-F238E27FC236}">
              <a16:creationId xmlns:a16="http://schemas.microsoft.com/office/drawing/2014/main" id="{27437000-993E-DAF4-A725-5A2A6ECBA7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2834" y="97720016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13</xdr:col>
      <xdr:colOff>14722</xdr:colOff>
      <xdr:row>464</xdr:row>
      <xdr:rowOff>20730</xdr:rowOff>
    </xdr:from>
    <xdr:to>
      <xdr:col>13</xdr:col>
      <xdr:colOff>272662</xdr:colOff>
      <xdr:row>465</xdr:row>
      <xdr:rowOff>149131</xdr:rowOff>
    </xdr:to>
    <xdr:pic>
      <xdr:nvPicPr>
        <xdr:cNvPr id="2306" name="図 2305">
          <a:extLst>
            <a:ext uri="{FF2B5EF4-FFF2-40B4-BE49-F238E27FC236}">
              <a16:creationId xmlns:a16="http://schemas.microsoft.com/office/drawing/2014/main" id="{91AA7C4B-BC5F-A1F1-92B0-115ED14FBB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1651" y="97720016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14</xdr:col>
      <xdr:colOff>14181</xdr:colOff>
      <xdr:row>464</xdr:row>
      <xdr:rowOff>20730</xdr:rowOff>
    </xdr:from>
    <xdr:to>
      <xdr:col>14</xdr:col>
      <xdr:colOff>272121</xdr:colOff>
      <xdr:row>465</xdr:row>
      <xdr:rowOff>149131</xdr:rowOff>
    </xdr:to>
    <xdr:pic>
      <xdr:nvPicPr>
        <xdr:cNvPr id="2307" name="図 2306">
          <a:extLst>
            <a:ext uri="{FF2B5EF4-FFF2-40B4-BE49-F238E27FC236}">
              <a16:creationId xmlns:a16="http://schemas.microsoft.com/office/drawing/2014/main" id="{1F255FB1-1CB7-D6DE-87DB-C61376D1BB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0467" y="97720016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15</xdr:col>
      <xdr:colOff>13640</xdr:colOff>
      <xdr:row>464</xdr:row>
      <xdr:rowOff>20730</xdr:rowOff>
    </xdr:from>
    <xdr:to>
      <xdr:col>15</xdr:col>
      <xdr:colOff>271580</xdr:colOff>
      <xdr:row>465</xdr:row>
      <xdr:rowOff>149131</xdr:rowOff>
    </xdr:to>
    <xdr:pic>
      <xdr:nvPicPr>
        <xdr:cNvPr id="2308" name="図 2307">
          <a:extLst>
            <a:ext uri="{FF2B5EF4-FFF2-40B4-BE49-F238E27FC236}">
              <a16:creationId xmlns:a16="http://schemas.microsoft.com/office/drawing/2014/main" id="{BF1BE334-4853-AFB1-5E78-0D84FACAB7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83" y="97720016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16</xdr:col>
      <xdr:colOff>13099</xdr:colOff>
      <xdr:row>464</xdr:row>
      <xdr:rowOff>20730</xdr:rowOff>
    </xdr:from>
    <xdr:to>
      <xdr:col>16</xdr:col>
      <xdr:colOff>271039</xdr:colOff>
      <xdr:row>465</xdr:row>
      <xdr:rowOff>149131</xdr:rowOff>
    </xdr:to>
    <xdr:pic>
      <xdr:nvPicPr>
        <xdr:cNvPr id="2309" name="図 2308">
          <a:extLst>
            <a:ext uri="{FF2B5EF4-FFF2-40B4-BE49-F238E27FC236}">
              <a16:creationId xmlns:a16="http://schemas.microsoft.com/office/drawing/2014/main" id="{66F94907-C1B6-90B3-4BAA-0100BA19D7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8099" y="97720016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43</xdr:col>
      <xdr:colOff>27854</xdr:colOff>
      <xdr:row>464</xdr:row>
      <xdr:rowOff>28570</xdr:rowOff>
    </xdr:from>
    <xdr:to>
      <xdr:col>44</xdr:col>
      <xdr:colOff>9297</xdr:colOff>
      <xdr:row>465</xdr:row>
      <xdr:rowOff>150167</xdr:rowOff>
    </xdr:to>
    <xdr:pic>
      <xdr:nvPicPr>
        <xdr:cNvPr id="2310" name="図 2309">
          <a:extLst>
            <a:ext uri="{FF2B5EF4-FFF2-40B4-BE49-F238E27FC236}">
              <a16:creationId xmlns:a16="http://schemas.microsoft.com/office/drawing/2014/main" id="{F69B0CDD-3DCB-54C2-4A6E-01D66A76FED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5553604" y="97727856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44</xdr:col>
      <xdr:colOff>26974</xdr:colOff>
      <xdr:row>464</xdr:row>
      <xdr:rowOff>28570</xdr:rowOff>
    </xdr:from>
    <xdr:to>
      <xdr:col>45</xdr:col>
      <xdr:colOff>8417</xdr:colOff>
      <xdr:row>465</xdr:row>
      <xdr:rowOff>150167</xdr:rowOff>
    </xdr:to>
    <xdr:pic>
      <xdr:nvPicPr>
        <xdr:cNvPr id="2311" name="図 2310">
          <a:extLst>
            <a:ext uri="{FF2B5EF4-FFF2-40B4-BE49-F238E27FC236}">
              <a16:creationId xmlns:a16="http://schemas.microsoft.com/office/drawing/2014/main" id="{EC63B488-D454-06E2-8296-70662822E6F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5852081" y="97727856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45</xdr:col>
      <xdr:colOff>26094</xdr:colOff>
      <xdr:row>464</xdr:row>
      <xdr:rowOff>28570</xdr:rowOff>
    </xdr:from>
    <xdr:to>
      <xdr:col>46</xdr:col>
      <xdr:colOff>7537</xdr:colOff>
      <xdr:row>465</xdr:row>
      <xdr:rowOff>150167</xdr:rowOff>
    </xdr:to>
    <xdr:pic>
      <xdr:nvPicPr>
        <xdr:cNvPr id="2312" name="図 2311">
          <a:extLst>
            <a:ext uri="{FF2B5EF4-FFF2-40B4-BE49-F238E27FC236}">
              <a16:creationId xmlns:a16="http://schemas.microsoft.com/office/drawing/2014/main" id="{6BE00FF0-0D9D-926D-D5DE-DBE429FB33B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6150558" y="97727856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46</xdr:col>
      <xdr:colOff>25214</xdr:colOff>
      <xdr:row>464</xdr:row>
      <xdr:rowOff>28570</xdr:rowOff>
    </xdr:from>
    <xdr:to>
      <xdr:col>47</xdr:col>
      <xdr:colOff>6656</xdr:colOff>
      <xdr:row>465</xdr:row>
      <xdr:rowOff>150167</xdr:rowOff>
    </xdr:to>
    <xdr:pic>
      <xdr:nvPicPr>
        <xdr:cNvPr id="2313" name="図 2312">
          <a:extLst>
            <a:ext uri="{FF2B5EF4-FFF2-40B4-BE49-F238E27FC236}">
              <a16:creationId xmlns:a16="http://schemas.microsoft.com/office/drawing/2014/main" id="{9422EC3E-6B7E-9098-D2F5-AEB66B5EBB4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6449035" y="97727856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47</xdr:col>
      <xdr:colOff>24333</xdr:colOff>
      <xdr:row>464</xdr:row>
      <xdr:rowOff>28570</xdr:rowOff>
    </xdr:from>
    <xdr:to>
      <xdr:col>48</xdr:col>
      <xdr:colOff>5776</xdr:colOff>
      <xdr:row>465</xdr:row>
      <xdr:rowOff>150167</xdr:rowOff>
    </xdr:to>
    <xdr:pic>
      <xdr:nvPicPr>
        <xdr:cNvPr id="2314" name="図 2313">
          <a:extLst>
            <a:ext uri="{FF2B5EF4-FFF2-40B4-BE49-F238E27FC236}">
              <a16:creationId xmlns:a16="http://schemas.microsoft.com/office/drawing/2014/main" id="{F7F32897-A027-E18A-5CD1-6EC222A96BC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6747512" y="97727856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48</xdr:col>
      <xdr:colOff>23453</xdr:colOff>
      <xdr:row>464</xdr:row>
      <xdr:rowOff>28570</xdr:rowOff>
    </xdr:from>
    <xdr:to>
      <xdr:col>49</xdr:col>
      <xdr:colOff>4896</xdr:colOff>
      <xdr:row>465</xdr:row>
      <xdr:rowOff>150167</xdr:rowOff>
    </xdr:to>
    <xdr:pic>
      <xdr:nvPicPr>
        <xdr:cNvPr id="2315" name="図 2314">
          <a:extLst>
            <a:ext uri="{FF2B5EF4-FFF2-40B4-BE49-F238E27FC236}">
              <a16:creationId xmlns:a16="http://schemas.microsoft.com/office/drawing/2014/main" id="{E49C6929-FAAD-CAD6-9FD7-0CB2B2E7BD5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045989" y="97727856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49</xdr:col>
      <xdr:colOff>22573</xdr:colOff>
      <xdr:row>464</xdr:row>
      <xdr:rowOff>28570</xdr:rowOff>
    </xdr:from>
    <xdr:to>
      <xdr:col>50</xdr:col>
      <xdr:colOff>4016</xdr:colOff>
      <xdr:row>465</xdr:row>
      <xdr:rowOff>150167</xdr:rowOff>
    </xdr:to>
    <xdr:pic>
      <xdr:nvPicPr>
        <xdr:cNvPr id="2316" name="図 2315">
          <a:extLst>
            <a:ext uri="{FF2B5EF4-FFF2-40B4-BE49-F238E27FC236}">
              <a16:creationId xmlns:a16="http://schemas.microsoft.com/office/drawing/2014/main" id="{9E3CC336-6887-36D4-70F6-4D1B12B428D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344466" y="97727856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50</xdr:col>
      <xdr:colOff>21693</xdr:colOff>
      <xdr:row>464</xdr:row>
      <xdr:rowOff>28570</xdr:rowOff>
    </xdr:from>
    <xdr:to>
      <xdr:col>51</xdr:col>
      <xdr:colOff>3136</xdr:colOff>
      <xdr:row>465</xdr:row>
      <xdr:rowOff>150167</xdr:rowOff>
    </xdr:to>
    <xdr:pic>
      <xdr:nvPicPr>
        <xdr:cNvPr id="2317" name="図 2316">
          <a:extLst>
            <a:ext uri="{FF2B5EF4-FFF2-40B4-BE49-F238E27FC236}">
              <a16:creationId xmlns:a16="http://schemas.microsoft.com/office/drawing/2014/main" id="{4B16B238-CAB7-FB3F-CB95-E0726B5E9A1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642943" y="97727856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51</xdr:col>
      <xdr:colOff>20813</xdr:colOff>
      <xdr:row>464</xdr:row>
      <xdr:rowOff>28570</xdr:rowOff>
    </xdr:from>
    <xdr:to>
      <xdr:col>52</xdr:col>
      <xdr:colOff>2256</xdr:colOff>
      <xdr:row>465</xdr:row>
      <xdr:rowOff>150167</xdr:rowOff>
    </xdr:to>
    <xdr:pic>
      <xdr:nvPicPr>
        <xdr:cNvPr id="2318" name="図 2317">
          <a:extLst>
            <a:ext uri="{FF2B5EF4-FFF2-40B4-BE49-F238E27FC236}">
              <a16:creationId xmlns:a16="http://schemas.microsoft.com/office/drawing/2014/main" id="{FBAC8BA6-5F76-1B26-B9B2-75483DC944A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941420" y="97727856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52</xdr:col>
      <xdr:colOff>19933</xdr:colOff>
      <xdr:row>464</xdr:row>
      <xdr:rowOff>28570</xdr:rowOff>
    </xdr:from>
    <xdr:to>
      <xdr:col>53</xdr:col>
      <xdr:colOff>1376</xdr:colOff>
      <xdr:row>465</xdr:row>
      <xdr:rowOff>150167</xdr:rowOff>
    </xdr:to>
    <xdr:pic>
      <xdr:nvPicPr>
        <xdr:cNvPr id="2319" name="図 2318">
          <a:extLst>
            <a:ext uri="{FF2B5EF4-FFF2-40B4-BE49-F238E27FC236}">
              <a16:creationId xmlns:a16="http://schemas.microsoft.com/office/drawing/2014/main" id="{5ADB047B-DFF6-B87B-9D5C-4FC37AA4629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8239897" y="97727856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53</xdr:col>
      <xdr:colOff>19050</xdr:colOff>
      <xdr:row>464</xdr:row>
      <xdr:rowOff>28570</xdr:rowOff>
    </xdr:from>
    <xdr:to>
      <xdr:col>54</xdr:col>
      <xdr:colOff>492</xdr:colOff>
      <xdr:row>465</xdr:row>
      <xdr:rowOff>150167</xdr:rowOff>
    </xdr:to>
    <xdr:pic>
      <xdr:nvPicPr>
        <xdr:cNvPr id="2320" name="図 2319">
          <a:extLst>
            <a:ext uri="{FF2B5EF4-FFF2-40B4-BE49-F238E27FC236}">
              <a16:creationId xmlns:a16="http://schemas.microsoft.com/office/drawing/2014/main" id="{09031254-5A82-DA9A-1468-B71A580420A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8538371" y="97727856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24</xdr:col>
      <xdr:colOff>19050</xdr:colOff>
      <xdr:row>464</xdr:row>
      <xdr:rowOff>20730</xdr:rowOff>
    </xdr:from>
    <xdr:to>
      <xdr:col>25</xdr:col>
      <xdr:colOff>493</xdr:colOff>
      <xdr:row>465</xdr:row>
      <xdr:rowOff>149131</xdr:rowOff>
    </xdr:to>
    <xdr:pic>
      <xdr:nvPicPr>
        <xdr:cNvPr id="2321" name="図 2320">
          <a:extLst>
            <a:ext uri="{FF2B5EF4-FFF2-40B4-BE49-F238E27FC236}">
              <a16:creationId xmlns:a16="http://schemas.microsoft.com/office/drawing/2014/main" id="{5312A2DE-908E-CE8E-0D14-DDB3FA73C6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6157" y="97720016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25</xdr:col>
      <xdr:colOff>18509</xdr:colOff>
      <xdr:row>464</xdr:row>
      <xdr:rowOff>20730</xdr:rowOff>
    </xdr:from>
    <xdr:to>
      <xdr:col>26</xdr:col>
      <xdr:colOff>2129</xdr:colOff>
      <xdr:row>465</xdr:row>
      <xdr:rowOff>149131</xdr:rowOff>
    </xdr:to>
    <xdr:pic>
      <xdr:nvPicPr>
        <xdr:cNvPr id="2322" name="図 2321">
          <a:extLst>
            <a:ext uri="{FF2B5EF4-FFF2-40B4-BE49-F238E27FC236}">
              <a16:creationId xmlns:a16="http://schemas.microsoft.com/office/drawing/2014/main" id="{F80D8E4F-FAE0-D027-DD28-D2AB6101B4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4973" y="97720016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26</xdr:col>
      <xdr:colOff>17968</xdr:colOff>
      <xdr:row>464</xdr:row>
      <xdr:rowOff>20730</xdr:rowOff>
    </xdr:from>
    <xdr:to>
      <xdr:col>27</xdr:col>
      <xdr:colOff>1588</xdr:colOff>
      <xdr:row>465</xdr:row>
      <xdr:rowOff>149131</xdr:rowOff>
    </xdr:to>
    <xdr:pic>
      <xdr:nvPicPr>
        <xdr:cNvPr id="2323" name="図 2322">
          <a:extLst>
            <a:ext uri="{FF2B5EF4-FFF2-40B4-BE49-F238E27FC236}">
              <a16:creationId xmlns:a16="http://schemas.microsoft.com/office/drawing/2014/main" id="{CC625449-9E88-A38A-E013-39329E17C2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3789" y="97720016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27</xdr:col>
      <xdr:colOff>17427</xdr:colOff>
      <xdr:row>464</xdr:row>
      <xdr:rowOff>20730</xdr:rowOff>
    </xdr:from>
    <xdr:to>
      <xdr:col>28</xdr:col>
      <xdr:colOff>1047</xdr:colOff>
      <xdr:row>465</xdr:row>
      <xdr:rowOff>149131</xdr:rowOff>
    </xdr:to>
    <xdr:pic>
      <xdr:nvPicPr>
        <xdr:cNvPr id="2324" name="図 2323">
          <a:extLst>
            <a:ext uri="{FF2B5EF4-FFF2-40B4-BE49-F238E27FC236}">
              <a16:creationId xmlns:a16="http://schemas.microsoft.com/office/drawing/2014/main" id="{B7500349-7E59-76CA-B932-0F3761B8EF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2606" y="97720016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28</xdr:col>
      <xdr:colOff>16886</xdr:colOff>
      <xdr:row>464</xdr:row>
      <xdr:rowOff>20730</xdr:rowOff>
    </xdr:from>
    <xdr:to>
      <xdr:col>29</xdr:col>
      <xdr:colOff>506</xdr:colOff>
      <xdr:row>465</xdr:row>
      <xdr:rowOff>149131</xdr:rowOff>
    </xdr:to>
    <xdr:pic>
      <xdr:nvPicPr>
        <xdr:cNvPr id="2325" name="図 2324">
          <a:extLst>
            <a:ext uri="{FF2B5EF4-FFF2-40B4-BE49-F238E27FC236}">
              <a16:creationId xmlns:a16="http://schemas.microsoft.com/office/drawing/2014/main" id="{2C1F858F-0800-FA68-78AF-33533A9510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81422" y="97720016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29</xdr:col>
      <xdr:colOff>16345</xdr:colOff>
      <xdr:row>464</xdr:row>
      <xdr:rowOff>20730</xdr:rowOff>
    </xdr:from>
    <xdr:to>
      <xdr:col>29</xdr:col>
      <xdr:colOff>274285</xdr:colOff>
      <xdr:row>465</xdr:row>
      <xdr:rowOff>149131</xdr:rowOff>
    </xdr:to>
    <xdr:pic>
      <xdr:nvPicPr>
        <xdr:cNvPr id="2326" name="図 2325">
          <a:extLst>
            <a:ext uri="{FF2B5EF4-FFF2-40B4-BE49-F238E27FC236}">
              <a16:creationId xmlns:a16="http://schemas.microsoft.com/office/drawing/2014/main" id="{148E06BF-1422-4951-94F0-ABBC3524A7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0238" y="97720016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30</xdr:col>
      <xdr:colOff>15804</xdr:colOff>
      <xdr:row>464</xdr:row>
      <xdr:rowOff>20730</xdr:rowOff>
    </xdr:from>
    <xdr:to>
      <xdr:col>30</xdr:col>
      <xdr:colOff>273744</xdr:colOff>
      <xdr:row>465</xdr:row>
      <xdr:rowOff>149131</xdr:rowOff>
    </xdr:to>
    <xdr:pic>
      <xdr:nvPicPr>
        <xdr:cNvPr id="2327" name="図 2326">
          <a:extLst>
            <a:ext uri="{FF2B5EF4-FFF2-40B4-BE49-F238E27FC236}">
              <a16:creationId xmlns:a16="http://schemas.microsoft.com/office/drawing/2014/main" id="{AEF86906-61B4-30D7-40C7-E23EDFAE3A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79054" y="97720016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31</xdr:col>
      <xdr:colOff>15263</xdr:colOff>
      <xdr:row>464</xdr:row>
      <xdr:rowOff>20730</xdr:rowOff>
    </xdr:from>
    <xdr:to>
      <xdr:col>31</xdr:col>
      <xdr:colOff>273203</xdr:colOff>
      <xdr:row>465</xdr:row>
      <xdr:rowOff>149131</xdr:rowOff>
    </xdr:to>
    <xdr:pic>
      <xdr:nvPicPr>
        <xdr:cNvPr id="2328" name="図 2327">
          <a:extLst>
            <a:ext uri="{FF2B5EF4-FFF2-40B4-BE49-F238E27FC236}">
              <a16:creationId xmlns:a16="http://schemas.microsoft.com/office/drawing/2014/main" id="{33F6D116-7193-19A3-3CFB-401C26FD75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7870" y="97720016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32</xdr:col>
      <xdr:colOff>14722</xdr:colOff>
      <xdr:row>464</xdr:row>
      <xdr:rowOff>20730</xdr:rowOff>
    </xdr:from>
    <xdr:to>
      <xdr:col>32</xdr:col>
      <xdr:colOff>272662</xdr:colOff>
      <xdr:row>465</xdr:row>
      <xdr:rowOff>149131</xdr:rowOff>
    </xdr:to>
    <xdr:pic>
      <xdr:nvPicPr>
        <xdr:cNvPr id="2329" name="図 2328">
          <a:extLst>
            <a:ext uri="{FF2B5EF4-FFF2-40B4-BE49-F238E27FC236}">
              <a16:creationId xmlns:a16="http://schemas.microsoft.com/office/drawing/2014/main" id="{A6398844-5DE2-A796-DFE3-15B6B82A70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6686" y="97720016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33</xdr:col>
      <xdr:colOff>14181</xdr:colOff>
      <xdr:row>464</xdr:row>
      <xdr:rowOff>20730</xdr:rowOff>
    </xdr:from>
    <xdr:to>
      <xdr:col>33</xdr:col>
      <xdr:colOff>272121</xdr:colOff>
      <xdr:row>465</xdr:row>
      <xdr:rowOff>149131</xdr:rowOff>
    </xdr:to>
    <xdr:pic>
      <xdr:nvPicPr>
        <xdr:cNvPr id="2330" name="図 2329">
          <a:extLst>
            <a:ext uri="{FF2B5EF4-FFF2-40B4-BE49-F238E27FC236}">
              <a16:creationId xmlns:a16="http://schemas.microsoft.com/office/drawing/2014/main" id="{1DD138AF-B8FB-902A-C965-103FA98204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5502" y="97720016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34</xdr:col>
      <xdr:colOff>13640</xdr:colOff>
      <xdr:row>464</xdr:row>
      <xdr:rowOff>20730</xdr:rowOff>
    </xdr:from>
    <xdr:to>
      <xdr:col>34</xdr:col>
      <xdr:colOff>271580</xdr:colOff>
      <xdr:row>465</xdr:row>
      <xdr:rowOff>149131</xdr:rowOff>
    </xdr:to>
    <xdr:pic>
      <xdr:nvPicPr>
        <xdr:cNvPr id="2331" name="図 2330">
          <a:extLst>
            <a:ext uri="{FF2B5EF4-FFF2-40B4-BE49-F238E27FC236}">
              <a16:creationId xmlns:a16="http://schemas.microsoft.com/office/drawing/2014/main" id="{81EDF594-EFDD-B9F6-19D0-0F2D4A63C1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4319" y="97720016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35</xdr:col>
      <xdr:colOff>13099</xdr:colOff>
      <xdr:row>464</xdr:row>
      <xdr:rowOff>20730</xdr:rowOff>
    </xdr:from>
    <xdr:to>
      <xdr:col>35</xdr:col>
      <xdr:colOff>271039</xdr:colOff>
      <xdr:row>465</xdr:row>
      <xdr:rowOff>149131</xdr:rowOff>
    </xdr:to>
    <xdr:pic>
      <xdr:nvPicPr>
        <xdr:cNvPr id="2332" name="図 2331">
          <a:extLst>
            <a:ext uri="{FF2B5EF4-FFF2-40B4-BE49-F238E27FC236}">
              <a16:creationId xmlns:a16="http://schemas.microsoft.com/office/drawing/2014/main" id="{3585E43F-F63D-8C85-6AC3-0FCC1151FA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73135" y="97720016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514</xdr:row>
      <xdr:rowOff>7124</xdr:rowOff>
    </xdr:from>
    <xdr:to>
      <xdr:col>6</xdr:col>
      <xdr:colOff>492</xdr:colOff>
      <xdr:row>515</xdr:row>
      <xdr:rowOff>139606</xdr:rowOff>
    </xdr:to>
    <xdr:pic>
      <xdr:nvPicPr>
        <xdr:cNvPr id="2333" name="図 2332">
          <a:extLst>
            <a:ext uri="{FF2B5EF4-FFF2-40B4-BE49-F238E27FC236}">
              <a16:creationId xmlns:a16="http://schemas.microsoft.com/office/drawing/2014/main" id="{FC3D0677-2BE2-3B72-E0A2-18F92664C5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1121" y="108347195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6</xdr:col>
      <xdr:colOff>18509</xdr:colOff>
      <xdr:row>514</xdr:row>
      <xdr:rowOff>7124</xdr:rowOff>
    </xdr:from>
    <xdr:to>
      <xdr:col>7</xdr:col>
      <xdr:colOff>2129</xdr:colOff>
      <xdr:row>515</xdr:row>
      <xdr:rowOff>139606</xdr:rowOff>
    </xdr:to>
    <xdr:pic>
      <xdr:nvPicPr>
        <xdr:cNvPr id="2334" name="図 2333">
          <a:extLst>
            <a:ext uri="{FF2B5EF4-FFF2-40B4-BE49-F238E27FC236}">
              <a16:creationId xmlns:a16="http://schemas.microsoft.com/office/drawing/2014/main" id="{91D2F72B-5405-8DA6-1535-CB468A0920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938" y="108347195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7</xdr:col>
      <xdr:colOff>17968</xdr:colOff>
      <xdr:row>514</xdr:row>
      <xdr:rowOff>7124</xdr:rowOff>
    </xdr:from>
    <xdr:to>
      <xdr:col>8</xdr:col>
      <xdr:colOff>1588</xdr:colOff>
      <xdr:row>515</xdr:row>
      <xdr:rowOff>139606</xdr:rowOff>
    </xdr:to>
    <xdr:pic>
      <xdr:nvPicPr>
        <xdr:cNvPr id="2335" name="図 2334">
          <a:extLst>
            <a:ext uri="{FF2B5EF4-FFF2-40B4-BE49-F238E27FC236}">
              <a16:creationId xmlns:a16="http://schemas.microsoft.com/office/drawing/2014/main" id="{DC9B0AF2-86FE-E005-89D5-ACAC1F6D0D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8754" y="108347195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8</xdr:col>
      <xdr:colOff>17427</xdr:colOff>
      <xdr:row>514</xdr:row>
      <xdr:rowOff>7124</xdr:rowOff>
    </xdr:from>
    <xdr:to>
      <xdr:col>9</xdr:col>
      <xdr:colOff>1047</xdr:colOff>
      <xdr:row>515</xdr:row>
      <xdr:rowOff>139606</xdr:rowOff>
    </xdr:to>
    <xdr:pic>
      <xdr:nvPicPr>
        <xdr:cNvPr id="2336" name="図 2335">
          <a:extLst>
            <a:ext uri="{FF2B5EF4-FFF2-40B4-BE49-F238E27FC236}">
              <a16:creationId xmlns:a16="http://schemas.microsoft.com/office/drawing/2014/main" id="{49F9A881-9911-F11F-5A33-2C369811FC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7570" y="108347195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9</xdr:col>
      <xdr:colOff>16886</xdr:colOff>
      <xdr:row>514</xdr:row>
      <xdr:rowOff>7124</xdr:rowOff>
    </xdr:from>
    <xdr:to>
      <xdr:col>10</xdr:col>
      <xdr:colOff>506</xdr:colOff>
      <xdr:row>515</xdr:row>
      <xdr:rowOff>139606</xdr:rowOff>
    </xdr:to>
    <xdr:pic>
      <xdr:nvPicPr>
        <xdr:cNvPr id="2337" name="図 2336">
          <a:extLst>
            <a:ext uri="{FF2B5EF4-FFF2-40B4-BE49-F238E27FC236}">
              <a16:creationId xmlns:a16="http://schemas.microsoft.com/office/drawing/2014/main" id="{8A02D9EE-B1B2-C86D-C01E-70D337DC84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6386" y="108347195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10</xdr:col>
      <xdr:colOff>16345</xdr:colOff>
      <xdr:row>514</xdr:row>
      <xdr:rowOff>7124</xdr:rowOff>
    </xdr:from>
    <xdr:to>
      <xdr:col>10</xdr:col>
      <xdr:colOff>274285</xdr:colOff>
      <xdr:row>515</xdr:row>
      <xdr:rowOff>139606</xdr:rowOff>
    </xdr:to>
    <xdr:pic>
      <xdr:nvPicPr>
        <xdr:cNvPr id="2338" name="図 2337">
          <a:extLst>
            <a:ext uri="{FF2B5EF4-FFF2-40B4-BE49-F238E27FC236}">
              <a16:creationId xmlns:a16="http://schemas.microsoft.com/office/drawing/2014/main" id="{1B8D440A-5730-1B40-331E-2653D04651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5202" y="108347195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11</xdr:col>
      <xdr:colOff>15804</xdr:colOff>
      <xdr:row>514</xdr:row>
      <xdr:rowOff>7124</xdr:rowOff>
    </xdr:from>
    <xdr:to>
      <xdr:col>11</xdr:col>
      <xdr:colOff>273744</xdr:colOff>
      <xdr:row>515</xdr:row>
      <xdr:rowOff>139606</xdr:rowOff>
    </xdr:to>
    <xdr:pic>
      <xdr:nvPicPr>
        <xdr:cNvPr id="2339" name="図 2338">
          <a:extLst>
            <a:ext uri="{FF2B5EF4-FFF2-40B4-BE49-F238E27FC236}">
              <a16:creationId xmlns:a16="http://schemas.microsoft.com/office/drawing/2014/main" id="{B49A0A1D-65FB-7F2A-C5EA-F87760C5D2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4018" y="108347195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12</xdr:col>
      <xdr:colOff>15263</xdr:colOff>
      <xdr:row>514</xdr:row>
      <xdr:rowOff>7124</xdr:rowOff>
    </xdr:from>
    <xdr:to>
      <xdr:col>12</xdr:col>
      <xdr:colOff>273203</xdr:colOff>
      <xdr:row>515</xdr:row>
      <xdr:rowOff>139606</xdr:rowOff>
    </xdr:to>
    <xdr:pic>
      <xdr:nvPicPr>
        <xdr:cNvPr id="2340" name="図 2339">
          <a:extLst>
            <a:ext uri="{FF2B5EF4-FFF2-40B4-BE49-F238E27FC236}">
              <a16:creationId xmlns:a16="http://schemas.microsoft.com/office/drawing/2014/main" id="{DADACD17-DBF8-5C40-D8C8-4683EDEB84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2834" y="108347195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13</xdr:col>
      <xdr:colOff>14722</xdr:colOff>
      <xdr:row>514</xdr:row>
      <xdr:rowOff>7124</xdr:rowOff>
    </xdr:from>
    <xdr:to>
      <xdr:col>13</xdr:col>
      <xdr:colOff>272662</xdr:colOff>
      <xdr:row>515</xdr:row>
      <xdr:rowOff>139606</xdr:rowOff>
    </xdr:to>
    <xdr:pic>
      <xdr:nvPicPr>
        <xdr:cNvPr id="2341" name="図 2340">
          <a:extLst>
            <a:ext uri="{FF2B5EF4-FFF2-40B4-BE49-F238E27FC236}">
              <a16:creationId xmlns:a16="http://schemas.microsoft.com/office/drawing/2014/main" id="{A23C2E1D-74FF-C52B-8CFC-C4795AA83D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1651" y="108347195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14</xdr:col>
      <xdr:colOff>14181</xdr:colOff>
      <xdr:row>514</xdr:row>
      <xdr:rowOff>7124</xdr:rowOff>
    </xdr:from>
    <xdr:to>
      <xdr:col>14</xdr:col>
      <xdr:colOff>272121</xdr:colOff>
      <xdr:row>515</xdr:row>
      <xdr:rowOff>139606</xdr:rowOff>
    </xdr:to>
    <xdr:pic>
      <xdr:nvPicPr>
        <xdr:cNvPr id="2342" name="図 2341">
          <a:extLst>
            <a:ext uri="{FF2B5EF4-FFF2-40B4-BE49-F238E27FC236}">
              <a16:creationId xmlns:a16="http://schemas.microsoft.com/office/drawing/2014/main" id="{2841F148-86C8-6D8C-AD70-4981E9D684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0467" y="108347195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15</xdr:col>
      <xdr:colOff>13640</xdr:colOff>
      <xdr:row>514</xdr:row>
      <xdr:rowOff>7124</xdr:rowOff>
    </xdr:from>
    <xdr:to>
      <xdr:col>15</xdr:col>
      <xdr:colOff>271580</xdr:colOff>
      <xdr:row>515</xdr:row>
      <xdr:rowOff>139606</xdr:rowOff>
    </xdr:to>
    <xdr:pic>
      <xdr:nvPicPr>
        <xdr:cNvPr id="2343" name="図 2342">
          <a:extLst>
            <a:ext uri="{FF2B5EF4-FFF2-40B4-BE49-F238E27FC236}">
              <a16:creationId xmlns:a16="http://schemas.microsoft.com/office/drawing/2014/main" id="{292D1077-A441-409D-8222-F3A914AC07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83" y="108347195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16</xdr:col>
      <xdr:colOff>13099</xdr:colOff>
      <xdr:row>514</xdr:row>
      <xdr:rowOff>7124</xdr:rowOff>
    </xdr:from>
    <xdr:to>
      <xdr:col>16</xdr:col>
      <xdr:colOff>271039</xdr:colOff>
      <xdr:row>515</xdr:row>
      <xdr:rowOff>139606</xdr:rowOff>
    </xdr:to>
    <xdr:pic>
      <xdr:nvPicPr>
        <xdr:cNvPr id="2344" name="図 2343">
          <a:extLst>
            <a:ext uri="{FF2B5EF4-FFF2-40B4-BE49-F238E27FC236}">
              <a16:creationId xmlns:a16="http://schemas.microsoft.com/office/drawing/2014/main" id="{BD58A604-0CDE-0AEE-ABC5-E90C594391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8099" y="108347195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43</xdr:col>
      <xdr:colOff>27854</xdr:colOff>
      <xdr:row>514</xdr:row>
      <xdr:rowOff>14964</xdr:rowOff>
    </xdr:from>
    <xdr:to>
      <xdr:col>44</xdr:col>
      <xdr:colOff>9297</xdr:colOff>
      <xdr:row>515</xdr:row>
      <xdr:rowOff>140642</xdr:rowOff>
    </xdr:to>
    <xdr:pic>
      <xdr:nvPicPr>
        <xdr:cNvPr id="2345" name="図 2344">
          <a:extLst>
            <a:ext uri="{FF2B5EF4-FFF2-40B4-BE49-F238E27FC236}">
              <a16:creationId xmlns:a16="http://schemas.microsoft.com/office/drawing/2014/main" id="{46E78F2C-FA6E-CDA5-3D35-FDB72BBD9DA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5553604" y="108355035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44</xdr:col>
      <xdr:colOff>26974</xdr:colOff>
      <xdr:row>514</xdr:row>
      <xdr:rowOff>14964</xdr:rowOff>
    </xdr:from>
    <xdr:to>
      <xdr:col>45</xdr:col>
      <xdr:colOff>8417</xdr:colOff>
      <xdr:row>515</xdr:row>
      <xdr:rowOff>140642</xdr:rowOff>
    </xdr:to>
    <xdr:pic>
      <xdr:nvPicPr>
        <xdr:cNvPr id="2346" name="図 2345">
          <a:extLst>
            <a:ext uri="{FF2B5EF4-FFF2-40B4-BE49-F238E27FC236}">
              <a16:creationId xmlns:a16="http://schemas.microsoft.com/office/drawing/2014/main" id="{942AD011-F92E-393A-899E-E1E0C573B2C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5852081" y="108355035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45</xdr:col>
      <xdr:colOff>26094</xdr:colOff>
      <xdr:row>514</xdr:row>
      <xdr:rowOff>14964</xdr:rowOff>
    </xdr:from>
    <xdr:to>
      <xdr:col>46</xdr:col>
      <xdr:colOff>7537</xdr:colOff>
      <xdr:row>515</xdr:row>
      <xdr:rowOff>140642</xdr:rowOff>
    </xdr:to>
    <xdr:pic>
      <xdr:nvPicPr>
        <xdr:cNvPr id="2347" name="図 2346">
          <a:extLst>
            <a:ext uri="{FF2B5EF4-FFF2-40B4-BE49-F238E27FC236}">
              <a16:creationId xmlns:a16="http://schemas.microsoft.com/office/drawing/2014/main" id="{0B06697F-FD57-E90D-2AAB-9E366004A1A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6150558" y="108355035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46</xdr:col>
      <xdr:colOff>25214</xdr:colOff>
      <xdr:row>514</xdr:row>
      <xdr:rowOff>14964</xdr:rowOff>
    </xdr:from>
    <xdr:to>
      <xdr:col>47</xdr:col>
      <xdr:colOff>6656</xdr:colOff>
      <xdr:row>515</xdr:row>
      <xdr:rowOff>140642</xdr:rowOff>
    </xdr:to>
    <xdr:pic>
      <xdr:nvPicPr>
        <xdr:cNvPr id="2348" name="図 2347">
          <a:extLst>
            <a:ext uri="{FF2B5EF4-FFF2-40B4-BE49-F238E27FC236}">
              <a16:creationId xmlns:a16="http://schemas.microsoft.com/office/drawing/2014/main" id="{7A313341-8A08-0F6D-01DF-14BD2CB2074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6449035" y="108355035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47</xdr:col>
      <xdr:colOff>24333</xdr:colOff>
      <xdr:row>514</xdr:row>
      <xdr:rowOff>14964</xdr:rowOff>
    </xdr:from>
    <xdr:to>
      <xdr:col>48</xdr:col>
      <xdr:colOff>5776</xdr:colOff>
      <xdr:row>515</xdr:row>
      <xdr:rowOff>140642</xdr:rowOff>
    </xdr:to>
    <xdr:pic>
      <xdr:nvPicPr>
        <xdr:cNvPr id="2349" name="図 2348">
          <a:extLst>
            <a:ext uri="{FF2B5EF4-FFF2-40B4-BE49-F238E27FC236}">
              <a16:creationId xmlns:a16="http://schemas.microsoft.com/office/drawing/2014/main" id="{7DF02D20-1DFF-2B35-F285-8142E2AA4E9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6747512" y="108355035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48</xdr:col>
      <xdr:colOff>23453</xdr:colOff>
      <xdr:row>514</xdr:row>
      <xdr:rowOff>14964</xdr:rowOff>
    </xdr:from>
    <xdr:to>
      <xdr:col>49</xdr:col>
      <xdr:colOff>4896</xdr:colOff>
      <xdr:row>515</xdr:row>
      <xdr:rowOff>140642</xdr:rowOff>
    </xdr:to>
    <xdr:pic>
      <xdr:nvPicPr>
        <xdr:cNvPr id="2350" name="図 2349">
          <a:extLst>
            <a:ext uri="{FF2B5EF4-FFF2-40B4-BE49-F238E27FC236}">
              <a16:creationId xmlns:a16="http://schemas.microsoft.com/office/drawing/2014/main" id="{ED40C683-C9EE-53B3-263E-85AE721CAA6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045989" y="108355035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49</xdr:col>
      <xdr:colOff>22573</xdr:colOff>
      <xdr:row>514</xdr:row>
      <xdr:rowOff>14964</xdr:rowOff>
    </xdr:from>
    <xdr:to>
      <xdr:col>50</xdr:col>
      <xdr:colOff>4016</xdr:colOff>
      <xdr:row>515</xdr:row>
      <xdr:rowOff>140642</xdr:rowOff>
    </xdr:to>
    <xdr:pic>
      <xdr:nvPicPr>
        <xdr:cNvPr id="2351" name="図 2350">
          <a:extLst>
            <a:ext uri="{FF2B5EF4-FFF2-40B4-BE49-F238E27FC236}">
              <a16:creationId xmlns:a16="http://schemas.microsoft.com/office/drawing/2014/main" id="{448D6B24-AB91-6D89-8C5D-419965A063D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344466" y="108355035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50</xdr:col>
      <xdr:colOff>21693</xdr:colOff>
      <xdr:row>514</xdr:row>
      <xdr:rowOff>14964</xdr:rowOff>
    </xdr:from>
    <xdr:to>
      <xdr:col>51</xdr:col>
      <xdr:colOff>3136</xdr:colOff>
      <xdr:row>515</xdr:row>
      <xdr:rowOff>140642</xdr:rowOff>
    </xdr:to>
    <xdr:pic>
      <xdr:nvPicPr>
        <xdr:cNvPr id="2352" name="図 2351">
          <a:extLst>
            <a:ext uri="{FF2B5EF4-FFF2-40B4-BE49-F238E27FC236}">
              <a16:creationId xmlns:a16="http://schemas.microsoft.com/office/drawing/2014/main" id="{6FFB990E-F1FB-C83F-8F47-314E3F6B061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642943" y="108355035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51</xdr:col>
      <xdr:colOff>20813</xdr:colOff>
      <xdr:row>514</xdr:row>
      <xdr:rowOff>14964</xdr:rowOff>
    </xdr:from>
    <xdr:to>
      <xdr:col>52</xdr:col>
      <xdr:colOff>2256</xdr:colOff>
      <xdr:row>515</xdr:row>
      <xdr:rowOff>140642</xdr:rowOff>
    </xdr:to>
    <xdr:pic>
      <xdr:nvPicPr>
        <xdr:cNvPr id="2353" name="図 2352">
          <a:extLst>
            <a:ext uri="{FF2B5EF4-FFF2-40B4-BE49-F238E27FC236}">
              <a16:creationId xmlns:a16="http://schemas.microsoft.com/office/drawing/2014/main" id="{4A1F1C77-C471-749F-FB3D-AAE11AE2C45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941420" y="108355035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52</xdr:col>
      <xdr:colOff>19933</xdr:colOff>
      <xdr:row>514</xdr:row>
      <xdr:rowOff>14964</xdr:rowOff>
    </xdr:from>
    <xdr:to>
      <xdr:col>53</xdr:col>
      <xdr:colOff>1376</xdr:colOff>
      <xdr:row>515</xdr:row>
      <xdr:rowOff>140642</xdr:rowOff>
    </xdr:to>
    <xdr:pic>
      <xdr:nvPicPr>
        <xdr:cNvPr id="2354" name="図 2353">
          <a:extLst>
            <a:ext uri="{FF2B5EF4-FFF2-40B4-BE49-F238E27FC236}">
              <a16:creationId xmlns:a16="http://schemas.microsoft.com/office/drawing/2014/main" id="{4FB717BC-5B97-6ADA-8E71-AB8701DF5CD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8239897" y="108355035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53</xdr:col>
      <xdr:colOff>19050</xdr:colOff>
      <xdr:row>514</xdr:row>
      <xdr:rowOff>14964</xdr:rowOff>
    </xdr:from>
    <xdr:to>
      <xdr:col>54</xdr:col>
      <xdr:colOff>492</xdr:colOff>
      <xdr:row>515</xdr:row>
      <xdr:rowOff>140642</xdr:rowOff>
    </xdr:to>
    <xdr:pic>
      <xdr:nvPicPr>
        <xdr:cNvPr id="2355" name="図 2354">
          <a:extLst>
            <a:ext uri="{FF2B5EF4-FFF2-40B4-BE49-F238E27FC236}">
              <a16:creationId xmlns:a16="http://schemas.microsoft.com/office/drawing/2014/main" id="{96B11A99-56E4-6261-A5E7-44B39DF4E67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8538371" y="108355035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24</xdr:col>
      <xdr:colOff>19050</xdr:colOff>
      <xdr:row>514</xdr:row>
      <xdr:rowOff>7124</xdr:rowOff>
    </xdr:from>
    <xdr:to>
      <xdr:col>25</xdr:col>
      <xdr:colOff>493</xdr:colOff>
      <xdr:row>515</xdr:row>
      <xdr:rowOff>139606</xdr:rowOff>
    </xdr:to>
    <xdr:pic>
      <xdr:nvPicPr>
        <xdr:cNvPr id="2356" name="図 2355">
          <a:extLst>
            <a:ext uri="{FF2B5EF4-FFF2-40B4-BE49-F238E27FC236}">
              <a16:creationId xmlns:a16="http://schemas.microsoft.com/office/drawing/2014/main" id="{01428ADF-95C4-DCAD-E71D-6D708DD18A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6157" y="108347195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25</xdr:col>
      <xdr:colOff>18509</xdr:colOff>
      <xdr:row>514</xdr:row>
      <xdr:rowOff>7124</xdr:rowOff>
    </xdr:from>
    <xdr:to>
      <xdr:col>26</xdr:col>
      <xdr:colOff>2129</xdr:colOff>
      <xdr:row>515</xdr:row>
      <xdr:rowOff>139606</xdr:rowOff>
    </xdr:to>
    <xdr:pic>
      <xdr:nvPicPr>
        <xdr:cNvPr id="2357" name="図 2356">
          <a:extLst>
            <a:ext uri="{FF2B5EF4-FFF2-40B4-BE49-F238E27FC236}">
              <a16:creationId xmlns:a16="http://schemas.microsoft.com/office/drawing/2014/main" id="{65DF28F5-0CCF-A177-EDD3-94275E70E5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4973" y="108347195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26</xdr:col>
      <xdr:colOff>17968</xdr:colOff>
      <xdr:row>514</xdr:row>
      <xdr:rowOff>7124</xdr:rowOff>
    </xdr:from>
    <xdr:to>
      <xdr:col>27</xdr:col>
      <xdr:colOff>1588</xdr:colOff>
      <xdr:row>515</xdr:row>
      <xdr:rowOff>139606</xdr:rowOff>
    </xdr:to>
    <xdr:pic>
      <xdr:nvPicPr>
        <xdr:cNvPr id="2358" name="図 2357">
          <a:extLst>
            <a:ext uri="{FF2B5EF4-FFF2-40B4-BE49-F238E27FC236}">
              <a16:creationId xmlns:a16="http://schemas.microsoft.com/office/drawing/2014/main" id="{09B33CB0-1669-36EA-82DD-1F546E0E91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3789" y="108347195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27</xdr:col>
      <xdr:colOff>17427</xdr:colOff>
      <xdr:row>514</xdr:row>
      <xdr:rowOff>7124</xdr:rowOff>
    </xdr:from>
    <xdr:to>
      <xdr:col>28</xdr:col>
      <xdr:colOff>1047</xdr:colOff>
      <xdr:row>515</xdr:row>
      <xdr:rowOff>139606</xdr:rowOff>
    </xdr:to>
    <xdr:pic>
      <xdr:nvPicPr>
        <xdr:cNvPr id="2359" name="図 2358">
          <a:extLst>
            <a:ext uri="{FF2B5EF4-FFF2-40B4-BE49-F238E27FC236}">
              <a16:creationId xmlns:a16="http://schemas.microsoft.com/office/drawing/2014/main" id="{4DFC4B76-4819-677C-17C3-C91543C8E2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2606" y="108347195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28</xdr:col>
      <xdr:colOff>16886</xdr:colOff>
      <xdr:row>514</xdr:row>
      <xdr:rowOff>7124</xdr:rowOff>
    </xdr:from>
    <xdr:to>
      <xdr:col>29</xdr:col>
      <xdr:colOff>506</xdr:colOff>
      <xdr:row>515</xdr:row>
      <xdr:rowOff>139606</xdr:rowOff>
    </xdr:to>
    <xdr:pic>
      <xdr:nvPicPr>
        <xdr:cNvPr id="2360" name="図 2359">
          <a:extLst>
            <a:ext uri="{FF2B5EF4-FFF2-40B4-BE49-F238E27FC236}">
              <a16:creationId xmlns:a16="http://schemas.microsoft.com/office/drawing/2014/main" id="{DD045258-EBD8-9556-A87D-532B435609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81422" y="108347195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29</xdr:col>
      <xdr:colOff>16345</xdr:colOff>
      <xdr:row>514</xdr:row>
      <xdr:rowOff>7124</xdr:rowOff>
    </xdr:from>
    <xdr:to>
      <xdr:col>29</xdr:col>
      <xdr:colOff>274285</xdr:colOff>
      <xdr:row>515</xdr:row>
      <xdr:rowOff>139606</xdr:rowOff>
    </xdr:to>
    <xdr:pic>
      <xdr:nvPicPr>
        <xdr:cNvPr id="2361" name="図 2360">
          <a:extLst>
            <a:ext uri="{FF2B5EF4-FFF2-40B4-BE49-F238E27FC236}">
              <a16:creationId xmlns:a16="http://schemas.microsoft.com/office/drawing/2014/main" id="{9A7D9422-2B3A-B115-28BA-0273F94849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0238" y="108347195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30</xdr:col>
      <xdr:colOff>15804</xdr:colOff>
      <xdr:row>514</xdr:row>
      <xdr:rowOff>7124</xdr:rowOff>
    </xdr:from>
    <xdr:to>
      <xdr:col>30</xdr:col>
      <xdr:colOff>273744</xdr:colOff>
      <xdr:row>515</xdr:row>
      <xdr:rowOff>139606</xdr:rowOff>
    </xdr:to>
    <xdr:pic>
      <xdr:nvPicPr>
        <xdr:cNvPr id="2362" name="図 2361">
          <a:extLst>
            <a:ext uri="{FF2B5EF4-FFF2-40B4-BE49-F238E27FC236}">
              <a16:creationId xmlns:a16="http://schemas.microsoft.com/office/drawing/2014/main" id="{7C8A908E-7D59-E08A-DB93-2FB36CB96A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79054" y="108347195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31</xdr:col>
      <xdr:colOff>15263</xdr:colOff>
      <xdr:row>514</xdr:row>
      <xdr:rowOff>7124</xdr:rowOff>
    </xdr:from>
    <xdr:to>
      <xdr:col>31</xdr:col>
      <xdr:colOff>273203</xdr:colOff>
      <xdr:row>515</xdr:row>
      <xdr:rowOff>139606</xdr:rowOff>
    </xdr:to>
    <xdr:pic>
      <xdr:nvPicPr>
        <xdr:cNvPr id="2363" name="図 2362">
          <a:extLst>
            <a:ext uri="{FF2B5EF4-FFF2-40B4-BE49-F238E27FC236}">
              <a16:creationId xmlns:a16="http://schemas.microsoft.com/office/drawing/2014/main" id="{1488DC91-734C-986A-F39C-4BB131A7EA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7870" y="108347195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32</xdr:col>
      <xdr:colOff>14722</xdr:colOff>
      <xdr:row>514</xdr:row>
      <xdr:rowOff>7124</xdr:rowOff>
    </xdr:from>
    <xdr:to>
      <xdr:col>32</xdr:col>
      <xdr:colOff>272662</xdr:colOff>
      <xdr:row>515</xdr:row>
      <xdr:rowOff>139606</xdr:rowOff>
    </xdr:to>
    <xdr:pic>
      <xdr:nvPicPr>
        <xdr:cNvPr id="2364" name="図 2363">
          <a:extLst>
            <a:ext uri="{FF2B5EF4-FFF2-40B4-BE49-F238E27FC236}">
              <a16:creationId xmlns:a16="http://schemas.microsoft.com/office/drawing/2014/main" id="{D73AB87B-0563-33E5-540F-62DCBB966B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6686" y="108347195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33</xdr:col>
      <xdr:colOff>14181</xdr:colOff>
      <xdr:row>514</xdr:row>
      <xdr:rowOff>7124</xdr:rowOff>
    </xdr:from>
    <xdr:to>
      <xdr:col>33</xdr:col>
      <xdr:colOff>272121</xdr:colOff>
      <xdr:row>515</xdr:row>
      <xdr:rowOff>139606</xdr:rowOff>
    </xdr:to>
    <xdr:pic>
      <xdr:nvPicPr>
        <xdr:cNvPr id="2365" name="図 2364">
          <a:extLst>
            <a:ext uri="{FF2B5EF4-FFF2-40B4-BE49-F238E27FC236}">
              <a16:creationId xmlns:a16="http://schemas.microsoft.com/office/drawing/2014/main" id="{0F3352FC-B61A-1441-C93E-4EC4F06149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5502" y="108347195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34</xdr:col>
      <xdr:colOff>13640</xdr:colOff>
      <xdr:row>514</xdr:row>
      <xdr:rowOff>7124</xdr:rowOff>
    </xdr:from>
    <xdr:to>
      <xdr:col>34</xdr:col>
      <xdr:colOff>271580</xdr:colOff>
      <xdr:row>515</xdr:row>
      <xdr:rowOff>139606</xdr:rowOff>
    </xdr:to>
    <xdr:pic>
      <xdr:nvPicPr>
        <xdr:cNvPr id="2366" name="図 2365">
          <a:extLst>
            <a:ext uri="{FF2B5EF4-FFF2-40B4-BE49-F238E27FC236}">
              <a16:creationId xmlns:a16="http://schemas.microsoft.com/office/drawing/2014/main" id="{831B9B33-2F28-37E5-007A-2EDD93A6CA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4319" y="108347195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35</xdr:col>
      <xdr:colOff>13099</xdr:colOff>
      <xdr:row>514</xdr:row>
      <xdr:rowOff>7124</xdr:rowOff>
    </xdr:from>
    <xdr:to>
      <xdr:col>35</xdr:col>
      <xdr:colOff>271039</xdr:colOff>
      <xdr:row>515</xdr:row>
      <xdr:rowOff>139606</xdr:rowOff>
    </xdr:to>
    <xdr:pic>
      <xdr:nvPicPr>
        <xdr:cNvPr id="2367" name="図 2366">
          <a:extLst>
            <a:ext uri="{FF2B5EF4-FFF2-40B4-BE49-F238E27FC236}">
              <a16:creationId xmlns:a16="http://schemas.microsoft.com/office/drawing/2014/main" id="{4D43A4C2-2858-C78E-F4D9-EB4D5FBDF7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73135" y="108347195"/>
          <a:ext cx="280800" cy="287604"/>
        </a:xfrm>
        <a:prstGeom prst="rect">
          <a:avLst/>
        </a:prstGeom>
      </xdr:spPr>
    </xdr:pic>
    <xdr:clientData/>
  </xdr:twoCellAnchor>
  <xdr:twoCellAnchor>
    <xdr:from>
      <xdr:col>18</xdr:col>
      <xdr:colOff>0</xdr:colOff>
      <xdr:row>58</xdr:row>
      <xdr:rowOff>28575</xdr:rowOff>
    </xdr:from>
    <xdr:to>
      <xdr:col>20</xdr:col>
      <xdr:colOff>0</xdr:colOff>
      <xdr:row>58</xdr:row>
      <xdr:rowOff>285750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185956A1-9FFE-4B35-A94F-50F8DD298D64}"/>
            </a:ext>
          </a:extLst>
        </xdr:cNvPr>
        <xdr:cNvSpPr/>
      </xdr:nvSpPr>
      <xdr:spPr>
        <a:xfrm>
          <a:off x="6400800" y="11334750"/>
          <a:ext cx="609600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0</xdr:colOff>
      <xdr:row>108</xdr:row>
      <xdr:rowOff>28575</xdr:rowOff>
    </xdr:from>
    <xdr:to>
      <xdr:col>20</xdr:col>
      <xdr:colOff>0</xdr:colOff>
      <xdr:row>108</xdr:row>
      <xdr:rowOff>285750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2B00E822-80B7-4FDE-9674-109BD575DC91}"/>
            </a:ext>
          </a:extLst>
        </xdr:cNvPr>
        <xdr:cNvSpPr/>
      </xdr:nvSpPr>
      <xdr:spPr>
        <a:xfrm>
          <a:off x="6400800" y="22021800"/>
          <a:ext cx="609600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0</xdr:colOff>
      <xdr:row>158</xdr:row>
      <xdr:rowOff>28575</xdr:rowOff>
    </xdr:from>
    <xdr:to>
      <xdr:col>20</xdr:col>
      <xdr:colOff>0</xdr:colOff>
      <xdr:row>158</xdr:row>
      <xdr:rowOff>285750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7D852E3A-3FEE-4973-9291-2808BEF48D3B}"/>
            </a:ext>
          </a:extLst>
        </xdr:cNvPr>
        <xdr:cNvSpPr/>
      </xdr:nvSpPr>
      <xdr:spPr>
        <a:xfrm>
          <a:off x="6400800" y="32718375"/>
          <a:ext cx="609600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0</xdr:colOff>
      <xdr:row>208</xdr:row>
      <xdr:rowOff>28575</xdr:rowOff>
    </xdr:from>
    <xdr:to>
      <xdr:col>20</xdr:col>
      <xdr:colOff>0</xdr:colOff>
      <xdr:row>208</xdr:row>
      <xdr:rowOff>285750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4C66CDBF-5198-460C-B7C8-854904D18ED9}"/>
            </a:ext>
          </a:extLst>
        </xdr:cNvPr>
        <xdr:cNvSpPr/>
      </xdr:nvSpPr>
      <xdr:spPr>
        <a:xfrm>
          <a:off x="6400800" y="43424475"/>
          <a:ext cx="609600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0</xdr:colOff>
      <xdr:row>258</xdr:row>
      <xdr:rowOff>28575</xdr:rowOff>
    </xdr:from>
    <xdr:to>
      <xdr:col>20</xdr:col>
      <xdr:colOff>0</xdr:colOff>
      <xdr:row>258</xdr:row>
      <xdr:rowOff>285750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874B6505-BDF4-46FD-A361-467E65EE70B6}"/>
            </a:ext>
          </a:extLst>
        </xdr:cNvPr>
        <xdr:cNvSpPr/>
      </xdr:nvSpPr>
      <xdr:spPr>
        <a:xfrm>
          <a:off x="6400800" y="54140100"/>
          <a:ext cx="609600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0</xdr:colOff>
      <xdr:row>308</xdr:row>
      <xdr:rowOff>28575</xdr:rowOff>
    </xdr:from>
    <xdr:to>
      <xdr:col>20</xdr:col>
      <xdr:colOff>0</xdr:colOff>
      <xdr:row>308</xdr:row>
      <xdr:rowOff>285750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107A5F2C-FEBD-4847-8E6D-A5E90AB9A5C6}"/>
            </a:ext>
          </a:extLst>
        </xdr:cNvPr>
        <xdr:cNvSpPr/>
      </xdr:nvSpPr>
      <xdr:spPr>
        <a:xfrm>
          <a:off x="6400800" y="64846200"/>
          <a:ext cx="609600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0</xdr:colOff>
      <xdr:row>358</xdr:row>
      <xdr:rowOff>28575</xdr:rowOff>
    </xdr:from>
    <xdr:to>
      <xdr:col>20</xdr:col>
      <xdr:colOff>0</xdr:colOff>
      <xdr:row>358</xdr:row>
      <xdr:rowOff>285750</xdr:rowOff>
    </xdr:to>
    <xdr:sp macro="" textlink="">
      <xdr:nvSpPr>
        <xdr:cNvPr id="14" name="大かっこ 13">
          <a:extLst>
            <a:ext uri="{FF2B5EF4-FFF2-40B4-BE49-F238E27FC236}">
              <a16:creationId xmlns:a16="http://schemas.microsoft.com/office/drawing/2014/main" id="{FB66DB86-E928-4239-A11F-4672015A531F}"/>
            </a:ext>
          </a:extLst>
        </xdr:cNvPr>
        <xdr:cNvSpPr/>
      </xdr:nvSpPr>
      <xdr:spPr>
        <a:xfrm>
          <a:off x="6400800" y="75552300"/>
          <a:ext cx="609600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0</xdr:colOff>
      <xdr:row>408</xdr:row>
      <xdr:rowOff>28575</xdr:rowOff>
    </xdr:from>
    <xdr:to>
      <xdr:col>20</xdr:col>
      <xdr:colOff>0</xdr:colOff>
      <xdr:row>408</xdr:row>
      <xdr:rowOff>285750</xdr:rowOff>
    </xdr:to>
    <xdr:sp macro="" textlink="">
      <xdr:nvSpPr>
        <xdr:cNvPr id="16" name="大かっこ 15">
          <a:extLst>
            <a:ext uri="{FF2B5EF4-FFF2-40B4-BE49-F238E27FC236}">
              <a16:creationId xmlns:a16="http://schemas.microsoft.com/office/drawing/2014/main" id="{CA0FE871-76F0-4F3D-AA31-B041EC6C5161}"/>
            </a:ext>
          </a:extLst>
        </xdr:cNvPr>
        <xdr:cNvSpPr/>
      </xdr:nvSpPr>
      <xdr:spPr>
        <a:xfrm>
          <a:off x="6400800" y="86258400"/>
          <a:ext cx="609600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0</xdr:colOff>
      <xdr:row>458</xdr:row>
      <xdr:rowOff>28575</xdr:rowOff>
    </xdr:from>
    <xdr:to>
      <xdr:col>19</xdr:col>
      <xdr:colOff>251460</xdr:colOff>
      <xdr:row>458</xdr:row>
      <xdr:rowOff>285750</xdr:rowOff>
    </xdr:to>
    <xdr:sp macro="" textlink="">
      <xdr:nvSpPr>
        <xdr:cNvPr id="18" name="大かっこ 17">
          <a:extLst>
            <a:ext uri="{FF2B5EF4-FFF2-40B4-BE49-F238E27FC236}">
              <a16:creationId xmlns:a16="http://schemas.microsoft.com/office/drawing/2014/main" id="{E4FEFE0D-9DC0-4B00-9012-C61E140EADD1}"/>
            </a:ext>
          </a:extLst>
        </xdr:cNvPr>
        <xdr:cNvSpPr/>
      </xdr:nvSpPr>
      <xdr:spPr>
        <a:xfrm>
          <a:off x="5753100" y="95240475"/>
          <a:ext cx="525780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0</xdr:colOff>
      <xdr:row>508</xdr:row>
      <xdr:rowOff>28575</xdr:rowOff>
    </xdr:from>
    <xdr:to>
      <xdr:col>19</xdr:col>
      <xdr:colOff>236220</xdr:colOff>
      <xdr:row>508</xdr:row>
      <xdr:rowOff>285750</xdr:rowOff>
    </xdr:to>
    <xdr:sp macro="" textlink="">
      <xdr:nvSpPr>
        <xdr:cNvPr id="20" name="大かっこ 19">
          <a:extLst>
            <a:ext uri="{FF2B5EF4-FFF2-40B4-BE49-F238E27FC236}">
              <a16:creationId xmlns:a16="http://schemas.microsoft.com/office/drawing/2014/main" id="{B395510D-4AF0-42CC-8938-8EC8786C639F}"/>
            </a:ext>
          </a:extLst>
        </xdr:cNvPr>
        <xdr:cNvSpPr/>
      </xdr:nvSpPr>
      <xdr:spPr>
        <a:xfrm>
          <a:off x="5753100" y="105702735"/>
          <a:ext cx="510540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F3007-16DC-41FB-BE36-F1A1307C74DD}">
  <sheetPr codeName="Sheet1">
    <pageSetUpPr fitToPage="1"/>
  </sheetPr>
  <dimension ref="A1:A58"/>
  <sheetViews>
    <sheetView showGridLines="0" tabSelected="1" zoomScaleNormal="100" zoomScaleSheetLayoutView="100" workbookViewId="0"/>
  </sheetViews>
  <sheetFormatPr defaultRowHeight="13.5" x14ac:dyDescent="0.15"/>
  <cols>
    <col min="1" max="1" width="11" bestFit="1" customWidth="1"/>
    <col min="17" max="17" width="3.625" customWidth="1"/>
    <col min="18" max="18" width="6.25" customWidth="1"/>
  </cols>
  <sheetData>
    <row r="1" spans="1:1" ht="24" customHeight="1" x14ac:dyDescent="0.15">
      <c r="A1" s="17"/>
    </row>
    <row r="7" spans="1:1" ht="28.5" customHeight="1" x14ac:dyDescent="0.15">
      <c r="A7" t="s">
        <v>77</v>
      </c>
    </row>
    <row r="8" spans="1:1" ht="18.75" customHeight="1" x14ac:dyDescent="0.15"/>
    <row r="9" spans="1:1" ht="17.25" customHeight="1" x14ac:dyDescent="0.15"/>
    <row r="10" spans="1:1" ht="17.25" customHeight="1" x14ac:dyDescent="0.15"/>
    <row r="11" spans="1:1" ht="17.25" customHeight="1" x14ac:dyDescent="0.15"/>
    <row r="12" spans="1:1" ht="17.25" customHeight="1" x14ac:dyDescent="0.15"/>
    <row r="13" spans="1:1" ht="17.25" customHeight="1" x14ac:dyDescent="0.15"/>
    <row r="14" spans="1:1" ht="17.25" customHeight="1" x14ac:dyDescent="0.15"/>
    <row r="15" spans="1:1" ht="21" customHeight="1" x14ac:dyDescent="0.15"/>
    <row r="55" spans="1:1" ht="13.5" customHeight="1" x14ac:dyDescent="0.15"/>
    <row r="56" spans="1:1" ht="19.5" customHeight="1" x14ac:dyDescent="0.15"/>
    <row r="58" spans="1:1" ht="33" customHeight="1" x14ac:dyDescent="0.15">
      <c r="A58" s="115" t="s">
        <v>78</v>
      </c>
    </row>
  </sheetData>
  <phoneticPr fontId="1"/>
  <printOptions horizontalCentered="1"/>
  <pageMargins left="0.31496062992125984" right="0.31496062992125984" top="0.55118110236220474" bottom="0.35433070866141736" header="0.31496062992125984" footer="0.19685039370078741"/>
  <pageSetup paperSize="9" scale="63" orientation="portrait" r:id="rId1"/>
  <headerFooter>
    <oddFooter>&amp;L優良教材株式会社&amp;R&amp;F/&amp;A</oddFooter>
  </headerFooter>
  <rowBreaks count="2" manualBreakCount="2">
    <brk id="51" max="16383" man="1"/>
    <brk id="5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B9B16-4706-488D-9DDF-CDC1E1C0B704}">
  <sheetPr codeName="Sheet2">
    <tabColor rgb="FFFFCCCC"/>
    <pageSetUpPr fitToPage="1"/>
  </sheetPr>
  <dimension ref="A1:BF557"/>
  <sheetViews>
    <sheetView showGridLines="0" zoomScaleNormal="100" zoomScaleSheetLayoutView="100" zoomScalePageLayoutView="70" workbookViewId="0"/>
  </sheetViews>
  <sheetFormatPr defaultRowHeight="13.5" x14ac:dyDescent="0.15"/>
  <cols>
    <col min="1" max="1" width="2.875" style="1" customWidth="1"/>
    <col min="2" max="2" width="13.375" style="1" customWidth="1"/>
    <col min="3" max="4" width="5.25" style="1" customWidth="1"/>
    <col min="5" max="5" width="5.25" customWidth="1"/>
    <col min="6" max="21" width="4" customWidth="1"/>
    <col min="22" max="22" width="2.875" bestFit="1" customWidth="1"/>
    <col min="23" max="23" width="2.875" style="1" customWidth="1"/>
    <col min="24" max="24" width="15.625" style="1" hidden="1" customWidth="1"/>
    <col min="25" max="27" width="4" style="1" customWidth="1"/>
    <col min="28" max="40" width="4" customWidth="1"/>
    <col min="41" max="41" width="2.875" bestFit="1" customWidth="1"/>
    <col min="42" max="42" width="2.875" customWidth="1"/>
    <col min="43" max="43" width="15.625" style="5" hidden="1" customWidth="1"/>
    <col min="44" max="46" width="4" style="1" customWidth="1"/>
    <col min="47" max="54" width="4" customWidth="1"/>
    <col min="55" max="55" width="2.75" customWidth="1"/>
    <col min="56" max="56" width="4.625" customWidth="1"/>
    <col min="57" max="57" width="3.375" customWidth="1"/>
    <col min="58" max="58" width="3.125" style="5" customWidth="1"/>
  </cols>
  <sheetData>
    <row r="1" spans="1:58" ht="23.25" customHeight="1" x14ac:dyDescent="0.15">
      <c r="A1" s="119"/>
      <c r="B1" s="55"/>
      <c r="C1" s="49"/>
      <c r="D1" s="49"/>
      <c r="E1" s="49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188" t="s">
        <v>72</v>
      </c>
      <c r="S1" s="188"/>
      <c r="T1" s="185" t="s">
        <v>79</v>
      </c>
      <c r="U1" s="116"/>
      <c r="W1"/>
      <c r="X1"/>
      <c r="Y1"/>
      <c r="Z1"/>
      <c r="AA1"/>
      <c r="AQ1"/>
      <c r="AR1"/>
      <c r="AS1"/>
      <c r="AT1"/>
      <c r="BF1"/>
    </row>
    <row r="2" spans="1:58" ht="24.75" customHeight="1" x14ac:dyDescent="0.15">
      <c r="A2" s="49"/>
      <c r="B2" s="177" t="s">
        <v>76</v>
      </c>
      <c r="C2" s="51"/>
      <c r="D2" s="53" t="s">
        <v>67</v>
      </c>
      <c r="E2" s="55"/>
      <c r="F2" s="54"/>
      <c r="G2" s="55"/>
      <c r="H2" s="53" t="s">
        <v>68</v>
      </c>
      <c r="I2" s="52"/>
      <c r="J2" s="55"/>
      <c r="K2" s="55"/>
      <c r="L2" s="55"/>
      <c r="M2" s="55"/>
      <c r="N2" s="55"/>
      <c r="O2" s="55"/>
      <c r="P2" s="55"/>
      <c r="Q2" s="55"/>
      <c r="R2" s="191"/>
      <c r="S2" s="191"/>
      <c r="T2" s="55"/>
      <c r="W2"/>
      <c r="X2"/>
      <c r="Y2"/>
      <c r="Z2"/>
      <c r="AA2"/>
      <c r="AQ2"/>
      <c r="AR2"/>
      <c r="AS2"/>
      <c r="AT2"/>
      <c r="BF2"/>
    </row>
    <row r="3" spans="1:58" ht="11.25" customHeight="1" x14ac:dyDescent="0.15">
      <c r="A3" s="49"/>
      <c r="B3" s="50"/>
      <c r="C3" s="51"/>
      <c r="D3" s="53"/>
      <c r="E3" s="55"/>
      <c r="F3" s="54"/>
      <c r="G3" s="55"/>
      <c r="H3" s="53"/>
      <c r="I3" s="49" t="s">
        <v>96</v>
      </c>
      <c r="J3" s="55"/>
      <c r="L3" s="55"/>
      <c r="M3" s="55"/>
      <c r="N3" s="55"/>
      <c r="O3" s="55"/>
      <c r="P3" s="55"/>
      <c r="Q3" s="55"/>
      <c r="R3" s="55"/>
      <c r="S3" s="55"/>
      <c r="T3" s="55"/>
      <c r="W3"/>
      <c r="X3"/>
      <c r="Y3"/>
      <c r="Z3"/>
      <c r="AA3"/>
      <c r="AQ3"/>
      <c r="AR3"/>
      <c r="AS3"/>
      <c r="AT3"/>
      <c r="BF3"/>
    </row>
    <row r="4" spans="1:58" s="3" customFormat="1" ht="44.25" customHeight="1" x14ac:dyDescent="0.15">
      <c r="A4" s="56"/>
      <c r="B4" s="210" t="str">
        <f>$A$61&amp;""</f>
        <v/>
      </c>
      <c r="C4" s="210"/>
      <c r="D4" s="57" t="s">
        <v>0</v>
      </c>
      <c r="E4" s="210" t="str">
        <f>$D$61&amp;""</f>
        <v/>
      </c>
      <c r="F4" s="210"/>
      <c r="G4" s="57" t="s">
        <v>46</v>
      </c>
      <c r="H4" s="58"/>
      <c r="I4" s="56"/>
      <c r="J4" s="56"/>
      <c r="K4" s="59" t="s">
        <v>1</v>
      </c>
      <c r="L4" s="209">
        <f>S18</f>
        <v>0</v>
      </c>
      <c r="M4" s="209"/>
      <c r="N4" s="60" t="s">
        <v>5</v>
      </c>
      <c r="O4" s="64"/>
      <c r="P4" s="64"/>
      <c r="Q4" s="64"/>
      <c r="R4" s="64"/>
      <c r="S4" s="61"/>
      <c r="T4" s="56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</row>
    <row r="5" spans="1:58" s="3" customFormat="1" ht="5.25" customHeight="1" x14ac:dyDescent="0.15">
      <c r="A5" s="62"/>
      <c r="B5" s="62"/>
      <c r="C5" s="58"/>
      <c r="D5" s="63"/>
      <c r="E5" s="63"/>
      <c r="F5" s="58"/>
      <c r="G5" s="58"/>
      <c r="H5" s="56"/>
      <c r="I5" s="56"/>
      <c r="J5" s="61"/>
      <c r="K5" s="63"/>
      <c r="L5" s="63"/>
      <c r="M5" s="64"/>
      <c r="N5" s="61"/>
      <c r="O5" s="61"/>
      <c r="P5" s="61"/>
      <c r="Q5" s="61"/>
      <c r="R5" s="61"/>
      <c r="S5" s="61"/>
      <c r="T5" s="56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</row>
    <row r="6" spans="1:58" ht="21" customHeight="1" x14ac:dyDescent="0.15">
      <c r="A6" s="49"/>
      <c r="B6" s="117" t="s">
        <v>90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W6"/>
      <c r="X6"/>
      <c r="Y6"/>
      <c r="Z6"/>
      <c r="AA6"/>
      <c r="AQ6"/>
      <c r="AR6"/>
      <c r="AS6"/>
      <c r="AT6"/>
      <c r="BF6"/>
    </row>
    <row r="7" spans="1:58" ht="36.75" customHeight="1" thickBot="1" x14ac:dyDescent="0.2">
      <c r="A7" s="65" t="s">
        <v>47</v>
      </c>
      <c r="B7" s="127" t="s">
        <v>99</v>
      </c>
      <c r="C7" s="66" t="s">
        <v>48</v>
      </c>
      <c r="D7" s="66" t="s">
        <v>59</v>
      </c>
      <c r="E7" s="66" t="s">
        <v>49</v>
      </c>
      <c r="F7" s="66" t="s">
        <v>60</v>
      </c>
      <c r="G7" s="66" t="s">
        <v>50</v>
      </c>
      <c r="H7" s="66" t="s">
        <v>61</v>
      </c>
      <c r="I7" s="67" t="s">
        <v>51</v>
      </c>
      <c r="J7" s="67" t="s">
        <v>52</v>
      </c>
      <c r="K7" s="67" t="s">
        <v>53</v>
      </c>
      <c r="L7" s="67" t="s">
        <v>54</v>
      </c>
      <c r="M7" s="67" t="s">
        <v>55</v>
      </c>
      <c r="N7" s="121" t="s">
        <v>102</v>
      </c>
      <c r="O7" s="66"/>
      <c r="P7" s="66"/>
      <c r="Q7" s="66"/>
      <c r="R7" s="66"/>
      <c r="S7" s="67" t="s">
        <v>2</v>
      </c>
      <c r="T7" s="55"/>
      <c r="W7"/>
      <c r="X7"/>
      <c r="Y7"/>
      <c r="Z7"/>
      <c r="AA7"/>
      <c r="AQ7"/>
      <c r="AR7"/>
      <c r="AS7"/>
      <c r="AT7"/>
      <c r="BF7"/>
    </row>
    <row r="8" spans="1:58" ht="15" customHeight="1" x14ac:dyDescent="0.15">
      <c r="A8" s="49">
        <v>1</v>
      </c>
      <c r="B8" s="69" t="str">
        <f>$G$61&amp;""</f>
        <v/>
      </c>
      <c r="C8" s="70">
        <f t="shared" ref="C8" si="0">F107</f>
        <v>0</v>
      </c>
      <c r="D8" s="70">
        <f t="shared" ref="D8" si="1">G107</f>
        <v>0</v>
      </c>
      <c r="E8" s="70">
        <f t="shared" ref="E8" si="2">H107</f>
        <v>0</v>
      </c>
      <c r="F8" s="70">
        <f t="shared" ref="F8" si="3">I107</f>
        <v>0</v>
      </c>
      <c r="G8" s="70">
        <f t="shared" ref="G8" si="4">J107</f>
        <v>0</v>
      </c>
      <c r="H8" s="70">
        <f t="shared" ref="H8" si="5">K107</f>
        <v>0</v>
      </c>
      <c r="I8" s="70">
        <f t="shared" ref="I8" si="6">L107</f>
        <v>0</v>
      </c>
      <c r="J8" s="70">
        <f t="shared" ref="J8" si="7">M107</f>
        <v>0</v>
      </c>
      <c r="K8" s="70">
        <f t="shared" ref="K8" si="8">N107</f>
        <v>0</v>
      </c>
      <c r="L8" s="70">
        <f t="shared" ref="L8" si="9">O107</f>
        <v>0</v>
      </c>
      <c r="M8" s="70">
        <f t="shared" ref="M8" si="10">P107</f>
        <v>0</v>
      </c>
      <c r="N8" s="70">
        <f t="shared" ref="N8" si="11">Q107</f>
        <v>0</v>
      </c>
      <c r="O8" s="70">
        <f t="shared" ref="O8" si="12">R107</f>
        <v>0</v>
      </c>
      <c r="P8" s="70">
        <f t="shared" ref="P8" si="13">S107</f>
        <v>0</v>
      </c>
      <c r="Q8" s="70">
        <f t="shared" ref="Q8" si="14">T107</f>
        <v>0</v>
      </c>
      <c r="R8" s="70">
        <f t="shared" ref="R8" si="15">U107</f>
        <v>0</v>
      </c>
      <c r="S8" s="70">
        <f>SUM(C8:R8)</f>
        <v>0</v>
      </c>
      <c r="T8" s="55"/>
      <c r="W8"/>
      <c r="X8"/>
      <c r="Y8"/>
      <c r="Z8"/>
      <c r="AA8"/>
      <c r="AQ8"/>
      <c r="AR8"/>
      <c r="AS8"/>
      <c r="AT8"/>
      <c r="BF8"/>
    </row>
    <row r="9" spans="1:58" ht="15" customHeight="1" x14ac:dyDescent="0.15">
      <c r="A9" s="49">
        <v>2</v>
      </c>
      <c r="B9" s="71" t="str">
        <f>$G$111&amp;""</f>
        <v/>
      </c>
      <c r="C9" s="70">
        <f t="shared" ref="C9" si="16">F157</f>
        <v>0</v>
      </c>
      <c r="D9" s="70">
        <f t="shared" ref="D9" si="17">G157</f>
        <v>0</v>
      </c>
      <c r="E9" s="70">
        <f t="shared" ref="E9" si="18">H157</f>
        <v>0</v>
      </c>
      <c r="F9" s="70">
        <f t="shared" ref="F9" si="19">I157</f>
        <v>0</v>
      </c>
      <c r="G9" s="70">
        <f t="shared" ref="G9" si="20">J157</f>
        <v>0</v>
      </c>
      <c r="H9" s="70">
        <f t="shared" ref="H9" si="21">K157</f>
        <v>0</v>
      </c>
      <c r="I9" s="70">
        <f t="shared" ref="I9" si="22">L157</f>
        <v>0</v>
      </c>
      <c r="J9" s="70">
        <f t="shared" ref="J9" si="23">M157</f>
        <v>0</v>
      </c>
      <c r="K9" s="70">
        <f t="shared" ref="K9" si="24">N157</f>
        <v>0</v>
      </c>
      <c r="L9" s="70">
        <f t="shared" ref="L9" si="25">O157</f>
        <v>0</v>
      </c>
      <c r="M9" s="70">
        <f t="shared" ref="M9" si="26">P157</f>
        <v>0</v>
      </c>
      <c r="N9" s="70">
        <f t="shared" ref="N9" si="27">Q157</f>
        <v>0</v>
      </c>
      <c r="O9" s="70">
        <f t="shared" ref="O9" si="28">R157</f>
        <v>0</v>
      </c>
      <c r="P9" s="70">
        <f t="shared" ref="P9" si="29">S157</f>
        <v>0</v>
      </c>
      <c r="Q9" s="70">
        <f t="shared" ref="Q9:R9" si="30">T157</f>
        <v>0</v>
      </c>
      <c r="R9" s="70">
        <f t="shared" si="30"/>
        <v>0</v>
      </c>
      <c r="S9" s="70">
        <f t="shared" ref="S9:S17" si="31">SUM(C9:R9)</f>
        <v>0</v>
      </c>
      <c r="T9" s="55"/>
      <c r="W9"/>
      <c r="X9"/>
      <c r="Y9"/>
      <c r="Z9"/>
      <c r="AA9"/>
      <c r="AQ9"/>
      <c r="AR9"/>
      <c r="AS9"/>
      <c r="AT9"/>
      <c r="BF9"/>
    </row>
    <row r="10" spans="1:58" ht="15" customHeight="1" x14ac:dyDescent="0.15">
      <c r="A10" s="49">
        <v>3</v>
      </c>
      <c r="B10" s="71" t="str">
        <f>$G$161&amp;""</f>
        <v/>
      </c>
      <c r="C10" s="70">
        <f t="shared" ref="C10" si="32">F207</f>
        <v>0</v>
      </c>
      <c r="D10" s="70">
        <f t="shared" ref="D10" si="33">G207</f>
        <v>0</v>
      </c>
      <c r="E10" s="70">
        <f t="shared" ref="E10" si="34">H207</f>
        <v>0</v>
      </c>
      <c r="F10" s="70">
        <f t="shared" ref="F10" si="35">I207</f>
        <v>0</v>
      </c>
      <c r="G10" s="70">
        <f t="shared" ref="G10" si="36">J207</f>
        <v>0</v>
      </c>
      <c r="H10" s="70">
        <f t="shared" ref="H10" si="37">K207</f>
        <v>0</v>
      </c>
      <c r="I10" s="70">
        <f t="shared" ref="I10" si="38">L207</f>
        <v>0</v>
      </c>
      <c r="J10" s="70">
        <f t="shared" ref="J10" si="39">M207</f>
        <v>0</v>
      </c>
      <c r="K10" s="70">
        <f t="shared" ref="K10" si="40">N207</f>
        <v>0</v>
      </c>
      <c r="L10" s="70">
        <f t="shared" ref="L10" si="41">O207</f>
        <v>0</v>
      </c>
      <c r="M10" s="70">
        <f t="shared" ref="M10" si="42">P207</f>
        <v>0</v>
      </c>
      <c r="N10" s="70">
        <f t="shared" ref="N10" si="43">Q207</f>
        <v>0</v>
      </c>
      <c r="O10" s="70">
        <f t="shared" ref="O10" si="44">R207</f>
        <v>0</v>
      </c>
      <c r="P10" s="70">
        <f t="shared" ref="P10" si="45">S207</f>
        <v>0</v>
      </c>
      <c r="Q10" s="70">
        <f t="shared" ref="Q10" si="46">T207</f>
        <v>0</v>
      </c>
      <c r="R10" s="70">
        <f t="shared" ref="R10" si="47">U207</f>
        <v>0</v>
      </c>
      <c r="S10" s="70">
        <f t="shared" si="31"/>
        <v>0</v>
      </c>
      <c r="T10" s="55"/>
      <c r="W10"/>
      <c r="X10"/>
      <c r="Y10"/>
      <c r="Z10"/>
      <c r="AA10"/>
      <c r="AQ10"/>
      <c r="AR10"/>
      <c r="AS10"/>
      <c r="AT10"/>
      <c r="BF10"/>
    </row>
    <row r="11" spans="1:58" ht="15" customHeight="1" x14ac:dyDescent="0.15">
      <c r="A11" s="49">
        <v>4</v>
      </c>
      <c r="B11" s="71" t="str">
        <f>$G$211&amp;""</f>
        <v/>
      </c>
      <c r="C11" s="70">
        <f t="shared" ref="C11" si="48">F257</f>
        <v>0</v>
      </c>
      <c r="D11" s="70">
        <f t="shared" ref="D11" si="49">G257</f>
        <v>0</v>
      </c>
      <c r="E11" s="70">
        <f t="shared" ref="E11" si="50">H257</f>
        <v>0</v>
      </c>
      <c r="F11" s="70">
        <f t="shared" ref="F11" si="51">I257</f>
        <v>0</v>
      </c>
      <c r="G11" s="70">
        <f t="shared" ref="G11" si="52">J257</f>
        <v>0</v>
      </c>
      <c r="H11" s="70">
        <f t="shared" ref="H11" si="53">K257</f>
        <v>0</v>
      </c>
      <c r="I11" s="70">
        <f t="shared" ref="I11" si="54">L257</f>
        <v>0</v>
      </c>
      <c r="J11" s="70">
        <f t="shared" ref="J11" si="55">M257</f>
        <v>0</v>
      </c>
      <c r="K11" s="70">
        <f t="shared" ref="K11" si="56">N257</f>
        <v>0</v>
      </c>
      <c r="L11" s="70">
        <f t="shared" ref="L11" si="57">O257</f>
        <v>0</v>
      </c>
      <c r="M11" s="70">
        <f t="shared" ref="M11" si="58">P257</f>
        <v>0</v>
      </c>
      <c r="N11" s="70">
        <f t="shared" ref="N11" si="59">Q257</f>
        <v>0</v>
      </c>
      <c r="O11" s="70">
        <f t="shared" ref="O11" si="60">R257</f>
        <v>0</v>
      </c>
      <c r="P11" s="70">
        <f t="shared" ref="P11" si="61">S257</f>
        <v>0</v>
      </c>
      <c r="Q11" s="70">
        <f t="shared" ref="Q11" si="62">T257</f>
        <v>0</v>
      </c>
      <c r="R11" s="70">
        <f t="shared" ref="R11" si="63">U257</f>
        <v>0</v>
      </c>
      <c r="S11" s="70">
        <f t="shared" si="31"/>
        <v>0</v>
      </c>
      <c r="T11" s="55"/>
      <c r="W11"/>
      <c r="X11"/>
      <c r="Y11"/>
      <c r="Z11"/>
      <c r="AA11"/>
      <c r="AQ11"/>
      <c r="AR11"/>
      <c r="AS11"/>
      <c r="AT11"/>
      <c r="BF11"/>
    </row>
    <row r="12" spans="1:58" ht="15" customHeight="1" x14ac:dyDescent="0.15">
      <c r="A12" s="49">
        <v>5</v>
      </c>
      <c r="B12" s="71" t="str">
        <f>$G$261&amp;""</f>
        <v/>
      </c>
      <c r="C12" s="70">
        <f t="shared" ref="C12" si="64">F307</f>
        <v>0</v>
      </c>
      <c r="D12" s="70">
        <f t="shared" ref="D12" si="65">G307</f>
        <v>0</v>
      </c>
      <c r="E12" s="70">
        <f t="shared" ref="E12" si="66">H307</f>
        <v>0</v>
      </c>
      <c r="F12" s="70">
        <f t="shared" ref="F12" si="67">I307</f>
        <v>0</v>
      </c>
      <c r="G12" s="70">
        <f t="shared" ref="G12" si="68">J307</f>
        <v>0</v>
      </c>
      <c r="H12" s="70">
        <f t="shared" ref="H12" si="69">K307</f>
        <v>0</v>
      </c>
      <c r="I12" s="70">
        <f t="shared" ref="I12" si="70">L307</f>
        <v>0</v>
      </c>
      <c r="J12" s="70">
        <f t="shared" ref="J12" si="71">M307</f>
        <v>0</v>
      </c>
      <c r="K12" s="70">
        <f t="shared" ref="K12" si="72">N307</f>
        <v>0</v>
      </c>
      <c r="L12" s="70">
        <f t="shared" ref="L12" si="73">O307</f>
        <v>0</v>
      </c>
      <c r="M12" s="70">
        <f t="shared" ref="M12" si="74">P307</f>
        <v>0</v>
      </c>
      <c r="N12" s="70">
        <f t="shared" ref="N12" si="75">Q307</f>
        <v>0</v>
      </c>
      <c r="O12" s="70">
        <f t="shared" ref="O12" si="76">R307</f>
        <v>0</v>
      </c>
      <c r="P12" s="70">
        <f t="shared" ref="P12" si="77">S307</f>
        <v>0</v>
      </c>
      <c r="Q12" s="70">
        <f t="shared" ref="Q12" si="78">T307</f>
        <v>0</v>
      </c>
      <c r="R12" s="70">
        <f t="shared" ref="R12" si="79">U307</f>
        <v>0</v>
      </c>
      <c r="S12" s="70">
        <f t="shared" si="31"/>
        <v>0</v>
      </c>
      <c r="T12" s="55"/>
      <c r="W12"/>
      <c r="X12"/>
      <c r="Y12"/>
      <c r="Z12"/>
      <c r="AA12"/>
      <c r="AQ12"/>
      <c r="AR12"/>
      <c r="AS12"/>
      <c r="AT12"/>
      <c r="BF12"/>
    </row>
    <row r="13" spans="1:58" ht="15" customHeight="1" x14ac:dyDescent="0.15">
      <c r="A13" s="49">
        <v>6</v>
      </c>
      <c r="B13" s="71" t="str">
        <f>$G$311&amp;""</f>
        <v/>
      </c>
      <c r="C13" s="72">
        <f t="shared" ref="C13" si="80">F357</f>
        <v>0</v>
      </c>
      <c r="D13" s="72">
        <f t="shared" ref="D13" si="81">G357</f>
        <v>0</v>
      </c>
      <c r="E13" s="72">
        <f t="shared" ref="E13" si="82">H357</f>
        <v>0</v>
      </c>
      <c r="F13" s="72">
        <f t="shared" ref="F13" si="83">I357</f>
        <v>0</v>
      </c>
      <c r="G13" s="72">
        <f t="shared" ref="G13" si="84">J357</f>
        <v>0</v>
      </c>
      <c r="H13" s="72">
        <f t="shared" ref="H13" si="85">K357</f>
        <v>0</v>
      </c>
      <c r="I13" s="72">
        <f t="shared" ref="I13" si="86">L357</f>
        <v>0</v>
      </c>
      <c r="J13" s="72">
        <f t="shared" ref="J13" si="87">M357</f>
        <v>0</v>
      </c>
      <c r="K13" s="72">
        <f t="shared" ref="K13" si="88">N357</f>
        <v>0</v>
      </c>
      <c r="L13" s="72">
        <f t="shared" ref="L13" si="89">O357</f>
        <v>0</v>
      </c>
      <c r="M13" s="72">
        <f t="shared" ref="M13" si="90">P357</f>
        <v>0</v>
      </c>
      <c r="N13" s="72">
        <f t="shared" ref="N13" si="91">Q357</f>
        <v>0</v>
      </c>
      <c r="O13" s="72">
        <f t="shared" ref="O13" si="92">R357</f>
        <v>0</v>
      </c>
      <c r="P13" s="72">
        <f t="shared" ref="P13" si="93">S357</f>
        <v>0</v>
      </c>
      <c r="Q13" s="72">
        <f t="shared" ref="Q13" si="94">T357</f>
        <v>0</v>
      </c>
      <c r="R13" s="72">
        <f t="shared" ref="R13" si="95">U357</f>
        <v>0</v>
      </c>
      <c r="S13" s="72">
        <f t="shared" si="31"/>
        <v>0</v>
      </c>
      <c r="T13" s="55"/>
      <c r="W13"/>
      <c r="X13"/>
      <c r="Y13"/>
      <c r="Z13"/>
      <c r="AA13"/>
      <c r="AQ13"/>
      <c r="AR13"/>
      <c r="AS13"/>
      <c r="AT13"/>
      <c r="BF13"/>
    </row>
    <row r="14" spans="1:58" ht="15" customHeight="1" x14ac:dyDescent="0.15">
      <c r="A14" s="49">
        <v>7</v>
      </c>
      <c r="B14" s="71" t="str">
        <f>$G$361&amp;""</f>
        <v/>
      </c>
      <c r="C14" s="72">
        <f t="shared" ref="C14" si="96">F407</f>
        <v>0</v>
      </c>
      <c r="D14" s="72">
        <f t="shared" ref="D14" si="97">G407</f>
        <v>0</v>
      </c>
      <c r="E14" s="72">
        <f t="shared" ref="E14" si="98">H407</f>
        <v>0</v>
      </c>
      <c r="F14" s="72">
        <f t="shared" ref="F14" si="99">I407</f>
        <v>0</v>
      </c>
      <c r="G14" s="72">
        <f t="shared" ref="G14" si="100">J407</f>
        <v>0</v>
      </c>
      <c r="H14" s="72">
        <f t="shared" ref="H14" si="101">K407</f>
        <v>0</v>
      </c>
      <c r="I14" s="72">
        <f t="shared" ref="I14" si="102">L407</f>
        <v>0</v>
      </c>
      <c r="J14" s="72">
        <f t="shared" ref="J14" si="103">M407</f>
        <v>0</v>
      </c>
      <c r="K14" s="72">
        <f t="shared" ref="K14" si="104">N407</f>
        <v>0</v>
      </c>
      <c r="L14" s="72">
        <f t="shared" ref="L14" si="105">O407</f>
        <v>0</v>
      </c>
      <c r="M14" s="72">
        <f t="shared" ref="M14" si="106">P407</f>
        <v>0</v>
      </c>
      <c r="N14" s="72">
        <f t="shared" ref="N14" si="107">Q407</f>
        <v>0</v>
      </c>
      <c r="O14" s="72">
        <f t="shared" ref="O14" si="108">R407</f>
        <v>0</v>
      </c>
      <c r="P14" s="72">
        <f t="shared" ref="P14" si="109">S407</f>
        <v>0</v>
      </c>
      <c r="Q14" s="72">
        <f t="shared" ref="Q14" si="110">T407</f>
        <v>0</v>
      </c>
      <c r="R14" s="72">
        <f t="shared" ref="R14" si="111">U407</f>
        <v>0</v>
      </c>
      <c r="S14" s="72">
        <f t="shared" si="31"/>
        <v>0</v>
      </c>
      <c r="T14" s="55"/>
      <c r="W14"/>
      <c r="X14"/>
      <c r="Y14"/>
      <c r="Z14"/>
      <c r="AA14"/>
      <c r="AQ14"/>
      <c r="AR14"/>
      <c r="AS14"/>
      <c r="AT14"/>
      <c r="BF14"/>
    </row>
    <row r="15" spans="1:58" ht="15" customHeight="1" x14ac:dyDescent="0.15">
      <c r="A15" s="49">
        <v>8</v>
      </c>
      <c r="B15" s="71" t="str">
        <f>$G$411&amp;""</f>
        <v/>
      </c>
      <c r="C15" s="72">
        <f t="shared" ref="C15" si="112">F457</f>
        <v>0</v>
      </c>
      <c r="D15" s="72">
        <f t="shared" ref="D15" si="113">G457</f>
        <v>0</v>
      </c>
      <c r="E15" s="72">
        <f t="shared" ref="E15" si="114">H457</f>
        <v>0</v>
      </c>
      <c r="F15" s="72">
        <f t="shared" ref="F15" si="115">I457</f>
        <v>0</v>
      </c>
      <c r="G15" s="72">
        <f t="shared" ref="G15" si="116">J457</f>
        <v>0</v>
      </c>
      <c r="H15" s="72">
        <f t="shared" ref="H15" si="117">K457</f>
        <v>0</v>
      </c>
      <c r="I15" s="72">
        <f t="shared" ref="I15" si="118">L457</f>
        <v>0</v>
      </c>
      <c r="J15" s="72">
        <f t="shared" ref="J15" si="119">M457</f>
        <v>0</v>
      </c>
      <c r="K15" s="72">
        <f t="shared" ref="K15" si="120">N457</f>
        <v>0</v>
      </c>
      <c r="L15" s="72">
        <f t="shared" ref="L15" si="121">O457</f>
        <v>0</v>
      </c>
      <c r="M15" s="72">
        <f t="shared" ref="M15" si="122">P457</f>
        <v>0</v>
      </c>
      <c r="N15" s="72">
        <f t="shared" ref="N15" si="123">Q457</f>
        <v>0</v>
      </c>
      <c r="O15" s="72">
        <f t="shared" ref="O15" si="124">R457</f>
        <v>0</v>
      </c>
      <c r="P15" s="72">
        <f t="shared" ref="P15" si="125">S457</f>
        <v>0</v>
      </c>
      <c r="Q15" s="72">
        <f t="shared" ref="Q15" si="126">T457</f>
        <v>0</v>
      </c>
      <c r="R15" s="72">
        <f t="shared" ref="R15" si="127">U457</f>
        <v>0</v>
      </c>
      <c r="S15" s="72">
        <f t="shared" si="31"/>
        <v>0</v>
      </c>
      <c r="T15" s="55"/>
      <c r="W15"/>
      <c r="X15"/>
      <c r="Y15"/>
      <c r="Z15"/>
      <c r="AA15"/>
      <c r="AQ15"/>
      <c r="AR15"/>
      <c r="AS15"/>
      <c r="AT15"/>
      <c r="BF15"/>
    </row>
    <row r="16" spans="1:58" ht="15" customHeight="1" x14ac:dyDescent="0.15">
      <c r="A16" s="49">
        <v>9</v>
      </c>
      <c r="B16" s="71" t="str">
        <f>$G$461&amp;""</f>
        <v/>
      </c>
      <c r="C16" s="72">
        <f t="shared" ref="C16" si="128">F507</f>
        <v>0</v>
      </c>
      <c r="D16" s="72">
        <f t="shared" ref="D16" si="129">G507</f>
        <v>0</v>
      </c>
      <c r="E16" s="72">
        <f t="shared" ref="E16" si="130">H507</f>
        <v>0</v>
      </c>
      <c r="F16" s="72">
        <f t="shared" ref="F16" si="131">I507</f>
        <v>0</v>
      </c>
      <c r="G16" s="72">
        <f t="shared" ref="G16" si="132">J507</f>
        <v>0</v>
      </c>
      <c r="H16" s="72">
        <f t="shared" ref="H16" si="133">K507</f>
        <v>0</v>
      </c>
      <c r="I16" s="72">
        <f t="shared" ref="I16" si="134">L507</f>
        <v>0</v>
      </c>
      <c r="J16" s="72">
        <f t="shared" ref="J16" si="135">M507</f>
        <v>0</v>
      </c>
      <c r="K16" s="72">
        <f t="shared" ref="K16" si="136">N507</f>
        <v>0</v>
      </c>
      <c r="L16" s="72">
        <f t="shared" ref="L16" si="137">O507</f>
        <v>0</v>
      </c>
      <c r="M16" s="72">
        <f t="shared" ref="M16" si="138">P507</f>
        <v>0</v>
      </c>
      <c r="N16" s="72">
        <f t="shared" ref="N16" si="139">Q507</f>
        <v>0</v>
      </c>
      <c r="O16" s="72">
        <f t="shared" ref="O16" si="140">R507</f>
        <v>0</v>
      </c>
      <c r="P16" s="72">
        <f t="shared" ref="P16" si="141">S507</f>
        <v>0</v>
      </c>
      <c r="Q16" s="72">
        <f t="shared" ref="Q16" si="142">T507</f>
        <v>0</v>
      </c>
      <c r="R16" s="72">
        <f t="shared" ref="R16" si="143">U507</f>
        <v>0</v>
      </c>
      <c r="S16" s="72">
        <f t="shared" si="31"/>
        <v>0</v>
      </c>
      <c r="T16" s="55"/>
      <c r="W16"/>
      <c r="X16"/>
      <c r="Y16"/>
      <c r="Z16"/>
      <c r="AA16"/>
      <c r="AQ16"/>
      <c r="AR16"/>
      <c r="AS16"/>
      <c r="AT16"/>
      <c r="BF16"/>
    </row>
    <row r="17" spans="1:58" ht="15" customHeight="1" thickBot="1" x14ac:dyDescent="0.2">
      <c r="A17" s="49">
        <v>10</v>
      </c>
      <c r="B17" s="74" t="str">
        <f>$G$511&amp;""</f>
        <v/>
      </c>
      <c r="C17" s="75">
        <f t="shared" ref="C17" si="144">F557</f>
        <v>0</v>
      </c>
      <c r="D17" s="75">
        <f t="shared" ref="D17" si="145">G557</f>
        <v>0</v>
      </c>
      <c r="E17" s="75">
        <f t="shared" ref="E17" si="146">H557</f>
        <v>0</v>
      </c>
      <c r="F17" s="75">
        <f t="shared" ref="F17" si="147">I557</f>
        <v>0</v>
      </c>
      <c r="G17" s="75">
        <f t="shared" ref="G17" si="148">J557</f>
        <v>0</v>
      </c>
      <c r="H17" s="75">
        <f t="shared" ref="H17" si="149">K557</f>
        <v>0</v>
      </c>
      <c r="I17" s="75">
        <f t="shared" ref="I17" si="150">L557</f>
        <v>0</v>
      </c>
      <c r="J17" s="75">
        <f t="shared" ref="J17" si="151">M557</f>
        <v>0</v>
      </c>
      <c r="K17" s="75">
        <f t="shared" ref="K17" si="152">N557</f>
        <v>0</v>
      </c>
      <c r="L17" s="75">
        <f t="shared" ref="L17" si="153">O557</f>
        <v>0</v>
      </c>
      <c r="M17" s="75">
        <f t="shared" ref="M17" si="154">P557</f>
        <v>0</v>
      </c>
      <c r="N17" s="75">
        <f t="shared" ref="N17" si="155">Q557</f>
        <v>0</v>
      </c>
      <c r="O17" s="75">
        <f t="shared" ref="O17" si="156">R557</f>
        <v>0</v>
      </c>
      <c r="P17" s="75">
        <f t="shared" ref="P17" si="157">S557</f>
        <v>0</v>
      </c>
      <c r="Q17" s="75">
        <f t="shared" ref="Q17" si="158">T557</f>
        <v>0</v>
      </c>
      <c r="R17" s="75">
        <f t="shared" ref="R17" si="159">U557</f>
        <v>0</v>
      </c>
      <c r="S17" s="75">
        <f t="shared" si="31"/>
        <v>0</v>
      </c>
      <c r="T17" s="55"/>
      <c r="W17"/>
      <c r="X17"/>
      <c r="Y17"/>
      <c r="Z17"/>
      <c r="AA17"/>
      <c r="AQ17"/>
      <c r="AR17"/>
      <c r="AS17"/>
      <c r="AT17"/>
      <c r="BF17"/>
    </row>
    <row r="18" spans="1:58" ht="15" customHeight="1" thickTop="1" x14ac:dyDescent="0.15">
      <c r="A18" s="49"/>
      <c r="B18" s="184" t="s">
        <v>2</v>
      </c>
      <c r="C18" s="70">
        <f t="shared" ref="C18:M18" si="160">SUM(C8:C17)</f>
        <v>0</v>
      </c>
      <c r="D18" s="70">
        <f t="shared" si="160"/>
        <v>0</v>
      </c>
      <c r="E18" s="70">
        <f t="shared" si="160"/>
        <v>0</v>
      </c>
      <c r="F18" s="70">
        <f t="shared" si="160"/>
        <v>0</v>
      </c>
      <c r="G18" s="70">
        <f t="shared" si="160"/>
        <v>0</v>
      </c>
      <c r="H18" s="70">
        <f t="shared" si="160"/>
        <v>0</v>
      </c>
      <c r="I18" s="70">
        <f t="shared" si="160"/>
        <v>0</v>
      </c>
      <c r="J18" s="70">
        <f t="shared" si="160"/>
        <v>0</v>
      </c>
      <c r="K18" s="70">
        <f t="shared" si="160"/>
        <v>0</v>
      </c>
      <c r="L18" s="70">
        <f t="shared" si="160"/>
        <v>0</v>
      </c>
      <c r="M18" s="70">
        <f t="shared" si="160"/>
        <v>0</v>
      </c>
      <c r="N18" s="70">
        <f>SUM(N8:N17)</f>
        <v>0</v>
      </c>
      <c r="O18" s="70">
        <f t="shared" ref="O18:R18" si="161">SUM(O8:O17)</f>
        <v>0</v>
      </c>
      <c r="P18" s="70">
        <f t="shared" si="161"/>
        <v>0</v>
      </c>
      <c r="Q18" s="70">
        <f t="shared" si="161"/>
        <v>0</v>
      </c>
      <c r="R18" s="70">
        <f t="shared" si="161"/>
        <v>0</v>
      </c>
      <c r="S18" s="70">
        <f>SUM(S8:S17)</f>
        <v>0</v>
      </c>
      <c r="T18" s="55"/>
      <c r="W18"/>
      <c r="X18"/>
      <c r="Y18"/>
      <c r="Z18"/>
      <c r="AA18"/>
      <c r="AQ18"/>
      <c r="AR18"/>
      <c r="AS18"/>
      <c r="AT18"/>
      <c r="BF18"/>
    </row>
    <row r="19" spans="1:58" ht="7.5" customHeight="1" x14ac:dyDescent="0.15">
      <c r="A19" s="49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W19"/>
      <c r="X19"/>
      <c r="Y19"/>
      <c r="Z19"/>
      <c r="AA19"/>
      <c r="AQ19"/>
      <c r="AR19"/>
      <c r="AS19"/>
      <c r="AT19"/>
      <c r="BF19"/>
    </row>
    <row r="20" spans="1:58" hidden="1" x14ac:dyDescent="0.15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W20"/>
      <c r="X20"/>
      <c r="Y20"/>
      <c r="Z20"/>
      <c r="AA20"/>
      <c r="AQ20"/>
      <c r="AR20"/>
      <c r="AS20"/>
      <c r="AT20"/>
      <c r="BF20"/>
    </row>
    <row r="21" spans="1:58" ht="24" hidden="1" x14ac:dyDescent="0.15">
      <c r="A21" s="55"/>
      <c r="B21" s="50" t="s">
        <v>76</v>
      </c>
      <c r="C21" s="51"/>
      <c r="D21" s="53" t="str">
        <f>$D$2</f>
        <v>14-2823</v>
      </c>
      <c r="E21" s="49"/>
      <c r="F21" s="54"/>
      <c r="G21" s="55"/>
      <c r="H21" s="53" t="str">
        <f>$H$2</f>
        <v>カラフルトート</v>
      </c>
      <c r="I21" s="52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W21"/>
      <c r="X21"/>
      <c r="Y21"/>
      <c r="Z21"/>
      <c r="AA21"/>
      <c r="AQ21"/>
      <c r="AR21"/>
      <c r="AS21"/>
      <c r="AT21"/>
      <c r="BF21"/>
    </row>
    <row r="22" spans="1:58" ht="14.25" hidden="1" x14ac:dyDescent="0.15">
      <c r="A22" s="55"/>
      <c r="B22" s="210" t="str">
        <f>$A$61&amp;""</f>
        <v/>
      </c>
      <c r="C22" s="210"/>
      <c r="D22" s="57" t="s">
        <v>0</v>
      </c>
      <c r="E22" s="210" t="str">
        <f>$D$61&amp;""</f>
        <v/>
      </c>
      <c r="F22" s="210"/>
      <c r="G22" s="57" t="s">
        <v>46</v>
      </c>
      <c r="H22" s="58"/>
      <c r="I22" s="56"/>
      <c r="J22" s="56"/>
      <c r="K22" s="59" t="s">
        <v>1</v>
      </c>
      <c r="L22" s="209">
        <f>S36</f>
        <v>0</v>
      </c>
      <c r="M22" s="209"/>
      <c r="N22" s="60" t="s">
        <v>5</v>
      </c>
      <c r="O22" s="64"/>
      <c r="P22" s="64"/>
      <c r="Q22" s="64"/>
      <c r="R22" s="64"/>
      <c r="S22" s="55"/>
      <c r="T22" s="55"/>
      <c r="W22"/>
      <c r="X22"/>
      <c r="Y22"/>
      <c r="Z22"/>
      <c r="AA22"/>
      <c r="AQ22"/>
      <c r="AR22"/>
      <c r="AS22"/>
      <c r="AT22"/>
      <c r="BF22"/>
    </row>
    <row r="23" spans="1:58" ht="4.5" customHeight="1" x14ac:dyDescent="0.15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W23"/>
      <c r="X23"/>
      <c r="Y23"/>
      <c r="Z23"/>
      <c r="AA23"/>
      <c r="AQ23"/>
      <c r="AR23"/>
      <c r="AS23"/>
      <c r="AT23"/>
      <c r="BF23"/>
    </row>
    <row r="24" spans="1:58" ht="17.25" x14ac:dyDescent="0.15">
      <c r="A24" s="55"/>
      <c r="B24" s="117" t="s">
        <v>91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W24"/>
      <c r="X24"/>
      <c r="Y24"/>
      <c r="Z24"/>
      <c r="AA24"/>
      <c r="AQ24"/>
      <c r="AR24"/>
      <c r="AS24"/>
      <c r="AT24"/>
      <c r="BF24"/>
    </row>
    <row r="25" spans="1:58" ht="37.5" customHeight="1" thickBot="1" x14ac:dyDescent="0.2">
      <c r="A25" s="65" t="s">
        <v>47</v>
      </c>
      <c r="B25" s="127" t="s">
        <v>99</v>
      </c>
      <c r="C25" s="66" t="s">
        <v>48</v>
      </c>
      <c r="D25" s="66" t="s">
        <v>59</v>
      </c>
      <c r="E25" s="66" t="s">
        <v>49</v>
      </c>
      <c r="F25" s="66" t="s">
        <v>60</v>
      </c>
      <c r="G25" s="66" t="s">
        <v>50</v>
      </c>
      <c r="H25" s="66" t="s">
        <v>61</v>
      </c>
      <c r="I25" s="67" t="s">
        <v>51</v>
      </c>
      <c r="J25" s="67" t="s">
        <v>52</v>
      </c>
      <c r="K25" s="67" t="s">
        <v>53</v>
      </c>
      <c r="L25" s="67" t="s">
        <v>54</v>
      </c>
      <c r="M25" s="67" t="s">
        <v>55</v>
      </c>
      <c r="N25" s="121" t="s">
        <v>102</v>
      </c>
      <c r="O25" s="66"/>
      <c r="P25" s="66"/>
      <c r="Q25" s="66"/>
      <c r="R25" s="66"/>
      <c r="S25" s="67" t="s">
        <v>2</v>
      </c>
      <c r="T25" s="55"/>
      <c r="W25"/>
      <c r="X25"/>
      <c r="Y25"/>
      <c r="Z25"/>
      <c r="AA25"/>
      <c r="AQ25"/>
      <c r="AR25"/>
      <c r="AS25"/>
      <c r="AT25"/>
      <c r="BF25"/>
    </row>
    <row r="26" spans="1:58" ht="15" customHeight="1" x14ac:dyDescent="0.15">
      <c r="A26" s="49">
        <v>1</v>
      </c>
      <c r="B26" s="69" t="str">
        <f>$G$61&amp;""</f>
        <v/>
      </c>
      <c r="C26" s="70">
        <f t="shared" ref="C26" si="162">Y107</f>
        <v>0</v>
      </c>
      <c r="D26" s="70">
        <f t="shared" ref="D26" si="163">Z107</f>
        <v>0</v>
      </c>
      <c r="E26" s="70">
        <f t="shared" ref="E26" si="164">AA107</f>
        <v>0</v>
      </c>
      <c r="F26" s="70">
        <f t="shared" ref="F26" si="165">AB107</f>
        <v>0</v>
      </c>
      <c r="G26" s="70">
        <f t="shared" ref="G26" si="166">AC107</f>
        <v>0</v>
      </c>
      <c r="H26" s="70">
        <f t="shared" ref="H26" si="167">AD107</f>
        <v>0</v>
      </c>
      <c r="I26" s="70">
        <f t="shared" ref="I26" si="168">AE107</f>
        <v>0</v>
      </c>
      <c r="J26" s="70">
        <f t="shared" ref="J26" si="169">AF107</f>
        <v>0</v>
      </c>
      <c r="K26" s="70">
        <f t="shared" ref="K26" si="170">AG107</f>
        <v>0</v>
      </c>
      <c r="L26" s="70">
        <f t="shared" ref="L26" si="171">AH107</f>
        <v>0</v>
      </c>
      <c r="M26" s="70">
        <f t="shared" ref="M26" si="172">AI107</f>
        <v>0</v>
      </c>
      <c r="N26" s="70">
        <f t="shared" ref="N26" si="173">AJ107</f>
        <v>0</v>
      </c>
      <c r="O26" s="70">
        <f t="shared" ref="O26" si="174">AK107</f>
        <v>0</v>
      </c>
      <c r="P26" s="70">
        <f t="shared" ref="P26" si="175">AL107</f>
        <v>0</v>
      </c>
      <c r="Q26" s="70">
        <f t="shared" ref="Q26" si="176">AM107</f>
        <v>0</v>
      </c>
      <c r="R26" s="70">
        <f t="shared" ref="R26" si="177">AN107</f>
        <v>0</v>
      </c>
      <c r="S26" s="70">
        <f>SUM(C26:R26)</f>
        <v>0</v>
      </c>
      <c r="T26" s="55"/>
      <c r="W26"/>
      <c r="X26"/>
      <c r="Y26"/>
      <c r="Z26"/>
      <c r="AA26"/>
      <c r="AQ26"/>
      <c r="AR26"/>
      <c r="AS26"/>
      <c r="AT26"/>
      <c r="BF26"/>
    </row>
    <row r="27" spans="1:58" ht="15" customHeight="1" x14ac:dyDescent="0.15">
      <c r="A27" s="49">
        <v>2</v>
      </c>
      <c r="B27" s="71" t="str">
        <f>$G$111&amp;""</f>
        <v/>
      </c>
      <c r="C27" s="70">
        <f t="shared" ref="C27" si="178">Y157</f>
        <v>0</v>
      </c>
      <c r="D27" s="70">
        <f t="shared" ref="D27" si="179">Z157</f>
        <v>0</v>
      </c>
      <c r="E27" s="70">
        <f t="shared" ref="E27" si="180">AA157</f>
        <v>0</v>
      </c>
      <c r="F27" s="70">
        <f t="shared" ref="F27" si="181">AB157</f>
        <v>0</v>
      </c>
      <c r="G27" s="70">
        <f t="shared" ref="G27" si="182">AC157</f>
        <v>0</v>
      </c>
      <c r="H27" s="70">
        <f t="shared" ref="H27" si="183">AD157</f>
        <v>0</v>
      </c>
      <c r="I27" s="70">
        <f t="shared" ref="I27" si="184">AE157</f>
        <v>0</v>
      </c>
      <c r="J27" s="70">
        <f t="shared" ref="J27" si="185">AF157</f>
        <v>0</v>
      </c>
      <c r="K27" s="70">
        <f t="shared" ref="K27" si="186">AG157</f>
        <v>0</v>
      </c>
      <c r="L27" s="70">
        <f t="shared" ref="L27" si="187">AH157</f>
        <v>0</v>
      </c>
      <c r="M27" s="70">
        <f t="shared" ref="M27" si="188">AI157</f>
        <v>0</v>
      </c>
      <c r="N27" s="70">
        <f t="shared" ref="N27" si="189">AJ157</f>
        <v>0</v>
      </c>
      <c r="O27" s="70">
        <f t="shared" ref="O27" si="190">AK157</f>
        <v>0</v>
      </c>
      <c r="P27" s="70">
        <f t="shared" ref="P27" si="191">AL157</f>
        <v>0</v>
      </c>
      <c r="Q27" s="70">
        <f t="shared" ref="Q27" si="192">AM157</f>
        <v>0</v>
      </c>
      <c r="R27" s="70">
        <f t="shared" ref="R27" si="193">AN157</f>
        <v>0</v>
      </c>
      <c r="S27" s="70">
        <f t="shared" ref="S27:S35" si="194">SUM(C27:R27)</f>
        <v>0</v>
      </c>
      <c r="T27" s="55"/>
      <c r="W27"/>
      <c r="X27"/>
      <c r="Y27"/>
      <c r="Z27"/>
      <c r="AA27"/>
      <c r="AQ27"/>
      <c r="AR27"/>
      <c r="AS27"/>
      <c r="AT27"/>
      <c r="BF27"/>
    </row>
    <row r="28" spans="1:58" ht="15" customHeight="1" x14ac:dyDescent="0.15">
      <c r="A28" s="49">
        <v>3</v>
      </c>
      <c r="B28" s="71" t="str">
        <f>$G$161&amp;""</f>
        <v/>
      </c>
      <c r="C28" s="70">
        <f t="shared" ref="C28" si="195">Y207</f>
        <v>0</v>
      </c>
      <c r="D28" s="70">
        <f t="shared" ref="D28" si="196">Z207</f>
        <v>0</v>
      </c>
      <c r="E28" s="70">
        <f t="shared" ref="E28" si="197">AA207</f>
        <v>0</v>
      </c>
      <c r="F28" s="70">
        <f t="shared" ref="F28" si="198">AB207</f>
        <v>0</v>
      </c>
      <c r="G28" s="70">
        <f t="shared" ref="G28" si="199">AC207</f>
        <v>0</v>
      </c>
      <c r="H28" s="70">
        <f t="shared" ref="H28" si="200">AD207</f>
        <v>0</v>
      </c>
      <c r="I28" s="70">
        <f t="shared" ref="I28" si="201">AE207</f>
        <v>0</v>
      </c>
      <c r="J28" s="70">
        <f t="shared" ref="J28" si="202">AF207</f>
        <v>0</v>
      </c>
      <c r="K28" s="70">
        <f t="shared" ref="K28" si="203">AG207</f>
        <v>0</v>
      </c>
      <c r="L28" s="70">
        <f t="shared" ref="L28" si="204">AH207</f>
        <v>0</v>
      </c>
      <c r="M28" s="70">
        <f t="shared" ref="M28" si="205">AI207</f>
        <v>0</v>
      </c>
      <c r="N28" s="70">
        <f t="shared" ref="N28" si="206">AJ207</f>
        <v>0</v>
      </c>
      <c r="O28" s="70">
        <f t="shared" ref="O28" si="207">AK207</f>
        <v>0</v>
      </c>
      <c r="P28" s="70">
        <f t="shared" ref="P28" si="208">AL207</f>
        <v>0</v>
      </c>
      <c r="Q28" s="70">
        <f t="shared" ref="Q28" si="209">AM207</f>
        <v>0</v>
      </c>
      <c r="R28" s="70">
        <f t="shared" ref="R28" si="210">AN207</f>
        <v>0</v>
      </c>
      <c r="S28" s="70">
        <f t="shared" si="194"/>
        <v>0</v>
      </c>
      <c r="T28" s="55"/>
      <c r="W28"/>
      <c r="X28"/>
      <c r="Y28"/>
      <c r="Z28"/>
      <c r="AA28"/>
      <c r="AQ28"/>
      <c r="AR28"/>
      <c r="AS28"/>
      <c r="AT28"/>
      <c r="BF28"/>
    </row>
    <row r="29" spans="1:58" ht="15" customHeight="1" x14ac:dyDescent="0.15">
      <c r="A29" s="49">
        <v>4</v>
      </c>
      <c r="B29" s="71" t="str">
        <f>$G$211&amp;""</f>
        <v/>
      </c>
      <c r="C29" s="70">
        <f t="shared" ref="C29" si="211">Y257</f>
        <v>0</v>
      </c>
      <c r="D29" s="70">
        <f t="shared" ref="D29" si="212">Z257</f>
        <v>0</v>
      </c>
      <c r="E29" s="70">
        <f t="shared" ref="E29" si="213">AA257</f>
        <v>0</v>
      </c>
      <c r="F29" s="70">
        <f t="shared" ref="F29" si="214">AB257</f>
        <v>0</v>
      </c>
      <c r="G29" s="70">
        <f t="shared" ref="G29" si="215">AC257</f>
        <v>0</v>
      </c>
      <c r="H29" s="70">
        <f t="shared" ref="H29" si="216">AD257</f>
        <v>0</v>
      </c>
      <c r="I29" s="70">
        <f t="shared" ref="I29" si="217">AE257</f>
        <v>0</v>
      </c>
      <c r="J29" s="70">
        <f t="shared" ref="J29" si="218">AF257</f>
        <v>0</v>
      </c>
      <c r="K29" s="70">
        <f t="shared" ref="K29" si="219">AG257</f>
        <v>0</v>
      </c>
      <c r="L29" s="70">
        <f t="shared" ref="L29" si="220">AH257</f>
        <v>0</v>
      </c>
      <c r="M29" s="70">
        <f t="shared" ref="M29" si="221">AI257</f>
        <v>0</v>
      </c>
      <c r="N29" s="70">
        <f t="shared" ref="N29" si="222">AJ257</f>
        <v>0</v>
      </c>
      <c r="O29" s="70">
        <f t="shared" ref="O29" si="223">AK257</f>
        <v>0</v>
      </c>
      <c r="P29" s="70">
        <f t="shared" ref="P29" si="224">AL257</f>
        <v>0</v>
      </c>
      <c r="Q29" s="70">
        <f t="shared" ref="Q29" si="225">AM257</f>
        <v>0</v>
      </c>
      <c r="R29" s="70">
        <f t="shared" ref="R29" si="226">AN257</f>
        <v>0</v>
      </c>
      <c r="S29" s="70">
        <f t="shared" si="194"/>
        <v>0</v>
      </c>
      <c r="T29" s="55"/>
      <c r="W29"/>
      <c r="X29"/>
      <c r="Y29"/>
      <c r="Z29"/>
      <c r="AA29"/>
      <c r="AQ29"/>
      <c r="AR29"/>
      <c r="AS29"/>
      <c r="AT29"/>
      <c r="BF29"/>
    </row>
    <row r="30" spans="1:58" ht="15" customHeight="1" x14ac:dyDescent="0.15">
      <c r="A30" s="49">
        <v>5</v>
      </c>
      <c r="B30" s="71" t="str">
        <f>$G$261&amp;""</f>
        <v/>
      </c>
      <c r="C30" s="70">
        <f t="shared" ref="C30" si="227">Y307</f>
        <v>0</v>
      </c>
      <c r="D30" s="70">
        <f t="shared" ref="D30" si="228">Z307</f>
        <v>0</v>
      </c>
      <c r="E30" s="70">
        <f t="shared" ref="E30" si="229">AA307</f>
        <v>0</v>
      </c>
      <c r="F30" s="70">
        <f t="shared" ref="F30" si="230">AB307</f>
        <v>0</v>
      </c>
      <c r="G30" s="70">
        <f t="shared" ref="G30" si="231">AC307</f>
        <v>0</v>
      </c>
      <c r="H30" s="70">
        <f t="shared" ref="H30" si="232">AD307</f>
        <v>0</v>
      </c>
      <c r="I30" s="70">
        <f t="shared" ref="I30" si="233">AE307</f>
        <v>0</v>
      </c>
      <c r="J30" s="70">
        <f t="shared" ref="J30" si="234">AF307</f>
        <v>0</v>
      </c>
      <c r="K30" s="70">
        <f t="shared" ref="K30" si="235">AG307</f>
        <v>0</v>
      </c>
      <c r="L30" s="70">
        <f t="shared" ref="L30" si="236">AH307</f>
        <v>0</v>
      </c>
      <c r="M30" s="70">
        <f t="shared" ref="M30" si="237">AI307</f>
        <v>0</v>
      </c>
      <c r="N30" s="70">
        <f t="shared" ref="N30" si="238">AJ307</f>
        <v>0</v>
      </c>
      <c r="O30" s="70">
        <f t="shared" ref="O30" si="239">AK307</f>
        <v>0</v>
      </c>
      <c r="P30" s="70">
        <f t="shared" ref="P30" si="240">AL307</f>
        <v>0</v>
      </c>
      <c r="Q30" s="70">
        <f t="shared" ref="Q30" si="241">AM307</f>
        <v>0</v>
      </c>
      <c r="R30" s="70">
        <f t="shared" ref="R30" si="242">AN307</f>
        <v>0</v>
      </c>
      <c r="S30" s="70">
        <f t="shared" si="194"/>
        <v>0</v>
      </c>
      <c r="T30" s="55"/>
      <c r="W30"/>
      <c r="X30"/>
      <c r="Y30"/>
      <c r="Z30"/>
      <c r="AA30"/>
      <c r="AQ30"/>
      <c r="AR30"/>
      <c r="AS30"/>
      <c r="AT30"/>
      <c r="BF30"/>
    </row>
    <row r="31" spans="1:58" ht="15" customHeight="1" x14ac:dyDescent="0.15">
      <c r="A31" s="49">
        <v>6</v>
      </c>
      <c r="B31" s="71" t="str">
        <f>$G$311&amp;""</f>
        <v/>
      </c>
      <c r="C31" s="72">
        <f t="shared" ref="C31" si="243">Y357</f>
        <v>0</v>
      </c>
      <c r="D31" s="72">
        <f t="shared" ref="D31" si="244">Z357</f>
        <v>0</v>
      </c>
      <c r="E31" s="72">
        <f t="shared" ref="E31" si="245">AA357</f>
        <v>0</v>
      </c>
      <c r="F31" s="72">
        <f t="shared" ref="F31" si="246">AB357</f>
        <v>0</v>
      </c>
      <c r="G31" s="72">
        <f t="shared" ref="G31" si="247">AC357</f>
        <v>0</v>
      </c>
      <c r="H31" s="72">
        <f t="shared" ref="H31" si="248">AD357</f>
        <v>0</v>
      </c>
      <c r="I31" s="72">
        <f t="shared" ref="I31" si="249">AE357</f>
        <v>0</v>
      </c>
      <c r="J31" s="72">
        <f t="shared" ref="J31" si="250">AF357</f>
        <v>0</v>
      </c>
      <c r="K31" s="72">
        <f t="shared" ref="K31" si="251">AG357</f>
        <v>0</v>
      </c>
      <c r="L31" s="72">
        <f t="shared" ref="L31" si="252">AH357</f>
        <v>0</v>
      </c>
      <c r="M31" s="72">
        <f t="shared" ref="M31" si="253">AI357</f>
        <v>0</v>
      </c>
      <c r="N31" s="72">
        <f t="shared" ref="N31" si="254">AJ357</f>
        <v>0</v>
      </c>
      <c r="O31" s="72">
        <f t="shared" ref="O31" si="255">AK357</f>
        <v>0</v>
      </c>
      <c r="P31" s="72">
        <f t="shared" ref="P31" si="256">AL357</f>
        <v>0</v>
      </c>
      <c r="Q31" s="72">
        <f t="shared" ref="Q31" si="257">AM357</f>
        <v>0</v>
      </c>
      <c r="R31" s="72">
        <f t="shared" ref="R31" si="258">AN357</f>
        <v>0</v>
      </c>
      <c r="S31" s="72">
        <f t="shared" si="194"/>
        <v>0</v>
      </c>
      <c r="T31" s="55"/>
      <c r="W31"/>
      <c r="X31"/>
      <c r="Y31"/>
      <c r="Z31"/>
      <c r="AA31"/>
      <c r="AQ31"/>
      <c r="AR31"/>
      <c r="AS31"/>
      <c r="AT31"/>
      <c r="BF31"/>
    </row>
    <row r="32" spans="1:58" ht="15" customHeight="1" x14ac:dyDescent="0.15">
      <c r="A32" s="49">
        <v>7</v>
      </c>
      <c r="B32" s="73" t="str">
        <f>$G$361&amp;""</f>
        <v/>
      </c>
      <c r="C32" s="72">
        <f t="shared" ref="C32" si="259">Y407</f>
        <v>0</v>
      </c>
      <c r="D32" s="72">
        <f t="shared" ref="D32" si="260">Z407</f>
        <v>0</v>
      </c>
      <c r="E32" s="72">
        <f t="shared" ref="E32" si="261">AA407</f>
        <v>0</v>
      </c>
      <c r="F32" s="72">
        <f t="shared" ref="F32" si="262">AB407</f>
        <v>0</v>
      </c>
      <c r="G32" s="72">
        <f t="shared" ref="G32" si="263">AC407</f>
        <v>0</v>
      </c>
      <c r="H32" s="72">
        <f t="shared" ref="H32" si="264">AD407</f>
        <v>0</v>
      </c>
      <c r="I32" s="72">
        <f t="shared" ref="I32" si="265">AE407</f>
        <v>0</v>
      </c>
      <c r="J32" s="72">
        <f t="shared" ref="J32" si="266">AF407</f>
        <v>0</v>
      </c>
      <c r="K32" s="72">
        <f t="shared" ref="K32" si="267">AG407</f>
        <v>0</v>
      </c>
      <c r="L32" s="72">
        <f t="shared" ref="L32" si="268">AH407</f>
        <v>0</v>
      </c>
      <c r="M32" s="72">
        <f t="shared" ref="M32" si="269">AI407</f>
        <v>0</v>
      </c>
      <c r="N32" s="72">
        <f t="shared" ref="N32" si="270">AJ407</f>
        <v>0</v>
      </c>
      <c r="O32" s="72">
        <f t="shared" ref="O32" si="271">AK407</f>
        <v>0</v>
      </c>
      <c r="P32" s="72">
        <f t="shared" ref="P32" si="272">AL407</f>
        <v>0</v>
      </c>
      <c r="Q32" s="72">
        <f t="shared" ref="Q32" si="273">AM407</f>
        <v>0</v>
      </c>
      <c r="R32" s="72">
        <f t="shared" ref="R32" si="274">AN407</f>
        <v>0</v>
      </c>
      <c r="S32" s="72">
        <f>SUM(C32:R32)</f>
        <v>0</v>
      </c>
      <c r="T32" s="55"/>
      <c r="W32"/>
      <c r="X32"/>
      <c r="Y32"/>
      <c r="Z32"/>
      <c r="AA32"/>
      <c r="AQ32"/>
      <c r="AR32"/>
      <c r="AS32"/>
      <c r="AT32"/>
      <c r="BF32"/>
    </row>
    <row r="33" spans="1:58" ht="15" customHeight="1" x14ac:dyDescent="0.15">
      <c r="A33" s="49">
        <v>8</v>
      </c>
      <c r="B33" s="71" t="str">
        <f>$G$411&amp;""</f>
        <v/>
      </c>
      <c r="C33" s="72">
        <f t="shared" ref="C33" si="275">Y457</f>
        <v>0</v>
      </c>
      <c r="D33" s="72">
        <f t="shared" ref="D33" si="276">Z457</f>
        <v>0</v>
      </c>
      <c r="E33" s="72">
        <f t="shared" ref="E33" si="277">AA457</f>
        <v>0</v>
      </c>
      <c r="F33" s="72">
        <f t="shared" ref="F33" si="278">AB457</f>
        <v>0</v>
      </c>
      <c r="G33" s="72">
        <f t="shared" ref="G33" si="279">AC457</f>
        <v>0</v>
      </c>
      <c r="H33" s="72">
        <f t="shared" ref="H33" si="280">AD457</f>
        <v>0</v>
      </c>
      <c r="I33" s="72">
        <f t="shared" ref="I33" si="281">AE457</f>
        <v>0</v>
      </c>
      <c r="J33" s="72">
        <f t="shared" ref="J33" si="282">AF457</f>
        <v>0</v>
      </c>
      <c r="K33" s="72">
        <f t="shared" ref="K33" si="283">AG457</f>
        <v>0</v>
      </c>
      <c r="L33" s="72">
        <f t="shared" ref="L33" si="284">AH457</f>
        <v>0</v>
      </c>
      <c r="M33" s="72">
        <f t="shared" ref="M33" si="285">AI457</f>
        <v>0</v>
      </c>
      <c r="N33" s="72">
        <f t="shared" ref="N33" si="286">AJ457</f>
        <v>0</v>
      </c>
      <c r="O33" s="72">
        <f t="shared" ref="O33" si="287">AK457</f>
        <v>0</v>
      </c>
      <c r="P33" s="72">
        <f t="shared" ref="P33" si="288">AL457</f>
        <v>0</v>
      </c>
      <c r="Q33" s="72">
        <f t="shared" ref="Q33" si="289">AM457</f>
        <v>0</v>
      </c>
      <c r="R33" s="72">
        <f t="shared" ref="R33" si="290">AN457</f>
        <v>0</v>
      </c>
      <c r="S33" s="72">
        <f t="shared" si="194"/>
        <v>0</v>
      </c>
      <c r="T33" s="55"/>
      <c r="W33"/>
      <c r="X33"/>
      <c r="Y33"/>
      <c r="Z33"/>
      <c r="AA33"/>
      <c r="AQ33"/>
      <c r="AR33"/>
      <c r="AS33"/>
      <c r="AT33"/>
      <c r="BF33"/>
    </row>
    <row r="34" spans="1:58" ht="15" customHeight="1" x14ac:dyDescent="0.15">
      <c r="A34" s="49">
        <v>9</v>
      </c>
      <c r="B34" s="73" t="str">
        <f>$G$461&amp;""</f>
        <v/>
      </c>
      <c r="C34" s="72">
        <f t="shared" ref="C34" si="291">Y507</f>
        <v>0</v>
      </c>
      <c r="D34" s="72">
        <f t="shared" ref="D34" si="292">Z507</f>
        <v>0</v>
      </c>
      <c r="E34" s="72">
        <f t="shared" ref="E34" si="293">AA507</f>
        <v>0</v>
      </c>
      <c r="F34" s="72">
        <f t="shared" ref="F34" si="294">AB507</f>
        <v>0</v>
      </c>
      <c r="G34" s="72">
        <f t="shared" ref="G34" si="295">AC507</f>
        <v>0</v>
      </c>
      <c r="H34" s="72">
        <f t="shared" ref="H34" si="296">AD507</f>
        <v>0</v>
      </c>
      <c r="I34" s="72">
        <f t="shared" ref="I34" si="297">AE507</f>
        <v>0</v>
      </c>
      <c r="J34" s="72">
        <f t="shared" ref="J34" si="298">AF507</f>
        <v>0</v>
      </c>
      <c r="K34" s="72">
        <f t="shared" ref="K34" si="299">AG507</f>
        <v>0</v>
      </c>
      <c r="L34" s="72">
        <f t="shared" ref="L34" si="300">AH507</f>
        <v>0</v>
      </c>
      <c r="M34" s="72">
        <f t="shared" ref="M34" si="301">AI507</f>
        <v>0</v>
      </c>
      <c r="N34" s="72">
        <f t="shared" ref="N34" si="302">AJ507</f>
        <v>0</v>
      </c>
      <c r="O34" s="72">
        <f t="shared" ref="O34" si="303">AK507</f>
        <v>0</v>
      </c>
      <c r="P34" s="72">
        <f t="shared" ref="P34" si="304">AL507</f>
        <v>0</v>
      </c>
      <c r="Q34" s="72">
        <f t="shared" ref="Q34" si="305">AM507</f>
        <v>0</v>
      </c>
      <c r="R34" s="72">
        <f t="shared" ref="R34" si="306">AN507</f>
        <v>0</v>
      </c>
      <c r="S34" s="72">
        <f t="shared" si="194"/>
        <v>0</v>
      </c>
      <c r="T34" s="55"/>
      <c r="W34"/>
      <c r="X34"/>
      <c r="Y34"/>
      <c r="Z34"/>
      <c r="AA34"/>
      <c r="AQ34"/>
      <c r="AR34"/>
      <c r="AS34"/>
      <c r="AT34"/>
      <c r="BF34"/>
    </row>
    <row r="35" spans="1:58" ht="15" customHeight="1" thickBot="1" x14ac:dyDescent="0.2">
      <c r="A35" s="49">
        <v>10</v>
      </c>
      <c r="B35" s="74" t="str">
        <f>$G$511&amp;""</f>
        <v/>
      </c>
      <c r="C35" s="75">
        <f t="shared" ref="C35" si="307">Y557</f>
        <v>0</v>
      </c>
      <c r="D35" s="75">
        <f t="shared" ref="D35" si="308">Z557</f>
        <v>0</v>
      </c>
      <c r="E35" s="75">
        <f t="shared" ref="E35" si="309">AA557</f>
        <v>0</v>
      </c>
      <c r="F35" s="75">
        <f t="shared" ref="F35" si="310">AB557</f>
        <v>0</v>
      </c>
      <c r="G35" s="75">
        <f t="shared" ref="G35" si="311">AC557</f>
        <v>0</v>
      </c>
      <c r="H35" s="75">
        <f t="shared" ref="H35" si="312">AD557</f>
        <v>0</v>
      </c>
      <c r="I35" s="75">
        <f t="shared" ref="I35" si="313">AE557</f>
        <v>0</v>
      </c>
      <c r="J35" s="75">
        <f t="shared" ref="J35" si="314">AF557</f>
        <v>0</v>
      </c>
      <c r="K35" s="75">
        <f t="shared" ref="K35" si="315">AG557</f>
        <v>0</v>
      </c>
      <c r="L35" s="75">
        <f t="shared" ref="L35" si="316">AH557</f>
        <v>0</v>
      </c>
      <c r="M35" s="75">
        <f t="shared" ref="M35" si="317">AI557</f>
        <v>0</v>
      </c>
      <c r="N35" s="75">
        <f t="shared" ref="N35" si="318">AJ557</f>
        <v>0</v>
      </c>
      <c r="O35" s="75">
        <f t="shared" ref="O35" si="319">AK557</f>
        <v>0</v>
      </c>
      <c r="P35" s="75">
        <f t="shared" ref="P35" si="320">AL557</f>
        <v>0</v>
      </c>
      <c r="Q35" s="75">
        <f t="shared" ref="Q35" si="321">AM557</f>
        <v>0</v>
      </c>
      <c r="R35" s="75">
        <f t="shared" ref="R35" si="322">AN557</f>
        <v>0</v>
      </c>
      <c r="S35" s="75">
        <f t="shared" si="194"/>
        <v>0</v>
      </c>
      <c r="T35" s="55"/>
      <c r="W35"/>
      <c r="X35"/>
      <c r="Y35"/>
      <c r="Z35"/>
      <c r="AA35"/>
      <c r="AQ35"/>
      <c r="AR35"/>
      <c r="AS35"/>
      <c r="AT35"/>
      <c r="BF35"/>
    </row>
    <row r="36" spans="1:58" ht="15" customHeight="1" thickTop="1" x14ac:dyDescent="0.15">
      <c r="A36" s="49"/>
      <c r="B36" s="76" t="s">
        <v>2</v>
      </c>
      <c r="C36" s="70">
        <f t="shared" ref="C36:M36" si="323">SUM(C26:C35)</f>
        <v>0</v>
      </c>
      <c r="D36" s="70">
        <f t="shared" si="323"/>
        <v>0</v>
      </c>
      <c r="E36" s="70">
        <f t="shared" si="323"/>
        <v>0</v>
      </c>
      <c r="F36" s="70">
        <f t="shared" si="323"/>
        <v>0</v>
      </c>
      <c r="G36" s="70">
        <f t="shared" si="323"/>
        <v>0</v>
      </c>
      <c r="H36" s="70">
        <f t="shared" si="323"/>
        <v>0</v>
      </c>
      <c r="I36" s="70">
        <f t="shared" si="323"/>
        <v>0</v>
      </c>
      <c r="J36" s="70">
        <f t="shared" si="323"/>
        <v>0</v>
      </c>
      <c r="K36" s="70">
        <f t="shared" si="323"/>
        <v>0</v>
      </c>
      <c r="L36" s="70">
        <f t="shared" si="323"/>
        <v>0</v>
      </c>
      <c r="M36" s="70">
        <f t="shared" si="323"/>
        <v>0</v>
      </c>
      <c r="N36" s="70">
        <f>SUM(N26:N35)</f>
        <v>0</v>
      </c>
      <c r="O36" s="70">
        <f t="shared" ref="O36:Q36" si="324">SUM(O26:O35)</f>
        <v>0</v>
      </c>
      <c r="P36" s="70">
        <f t="shared" si="324"/>
        <v>0</v>
      </c>
      <c r="Q36" s="70">
        <f t="shared" si="324"/>
        <v>0</v>
      </c>
      <c r="R36" s="70">
        <f>SUM(R26:R35)</f>
        <v>0</v>
      </c>
      <c r="S36" s="70">
        <f>SUM(S26:S35)</f>
        <v>0</v>
      </c>
      <c r="T36" s="55"/>
      <c r="W36"/>
      <c r="X36"/>
      <c r="Y36"/>
      <c r="Z36"/>
      <c r="AA36"/>
      <c r="AQ36"/>
      <c r="AR36"/>
      <c r="AS36"/>
      <c r="AT36"/>
      <c r="BF36"/>
    </row>
    <row r="37" spans="1:58" ht="9.75" customHeight="1" x14ac:dyDescent="0.15">
      <c r="A37" s="49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W37"/>
      <c r="X37"/>
      <c r="Y37"/>
      <c r="Z37"/>
      <c r="AA37"/>
      <c r="AQ37"/>
      <c r="AR37"/>
      <c r="AS37"/>
      <c r="AT37"/>
      <c r="BF37"/>
    </row>
    <row r="38" spans="1:58" hidden="1" x14ac:dyDescent="0.15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W38"/>
      <c r="X38"/>
      <c r="Y38"/>
      <c r="Z38"/>
      <c r="AA38"/>
      <c r="AQ38"/>
      <c r="AR38"/>
      <c r="AS38"/>
      <c r="AT38"/>
      <c r="BF38"/>
    </row>
    <row r="39" spans="1:58" ht="24" hidden="1" x14ac:dyDescent="0.15">
      <c r="A39" s="55"/>
      <c r="B39" s="50" t="s">
        <v>71</v>
      </c>
      <c r="C39" s="51"/>
      <c r="D39" s="53" t="str">
        <f>$D$2</f>
        <v>14-2823</v>
      </c>
      <c r="E39" s="1"/>
      <c r="F39" s="54"/>
      <c r="G39" s="55"/>
      <c r="H39" s="53" t="str">
        <f>$H$2</f>
        <v>カラフルトート</v>
      </c>
      <c r="I39" s="52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W39"/>
      <c r="X39"/>
      <c r="Y39"/>
      <c r="Z39"/>
      <c r="AA39"/>
      <c r="AQ39"/>
      <c r="AR39"/>
      <c r="AS39"/>
      <c r="AT39"/>
      <c r="BF39"/>
    </row>
    <row r="40" spans="1:58" ht="14.25" hidden="1" x14ac:dyDescent="0.15">
      <c r="A40" s="55"/>
      <c r="B40" s="210" t="str">
        <f>$A$61&amp;""</f>
        <v/>
      </c>
      <c r="C40" s="210"/>
      <c r="D40" s="57" t="s">
        <v>0</v>
      </c>
      <c r="E40" s="210" t="str">
        <f>$D$61&amp;""</f>
        <v/>
      </c>
      <c r="F40" s="210"/>
      <c r="G40" s="57" t="s">
        <v>46</v>
      </c>
      <c r="H40" s="58"/>
      <c r="I40" s="56"/>
      <c r="J40" s="56"/>
      <c r="K40" s="59" t="s">
        <v>1</v>
      </c>
      <c r="L40" s="209">
        <f>N54</f>
        <v>0</v>
      </c>
      <c r="M40" s="209"/>
      <c r="N40" s="60" t="s">
        <v>5</v>
      </c>
      <c r="O40" s="64"/>
      <c r="P40" s="64"/>
      <c r="Q40" s="64"/>
      <c r="R40" s="64"/>
      <c r="S40" s="55"/>
      <c r="T40" s="55"/>
      <c r="W40"/>
      <c r="X40"/>
      <c r="Y40"/>
      <c r="Z40"/>
      <c r="AA40"/>
      <c r="AQ40"/>
      <c r="AR40"/>
      <c r="AS40"/>
      <c r="AT40"/>
      <c r="BF40"/>
    </row>
    <row r="41" spans="1:58" ht="5.25" customHeight="1" x14ac:dyDescent="0.15">
      <c r="A41" s="55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5"/>
      <c r="T41" s="55"/>
      <c r="W41"/>
      <c r="X41"/>
      <c r="Y41"/>
      <c r="Z41"/>
      <c r="AA41"/>
      <c r="AQ41"/>
      <c r="AR41"/>
      <c r="AS41"/>
      <c r="AT41"/>
      <c r="BF41"/>
    </row>
    <row r="42" spans="1:58" ht="17.25" x14ac:dyDescent="0.15">
      <c r="A42" s="55"/>
      <c r="B42" s="117" t="s">
        <v>92</v>
      </c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W42"/>
      <c r="X42"/>
      <c r="Y42"/>
      <c r="Z42"/>
      <c r="AA42"/>
      <c r="AQ42"/>
      <c r="AR42"/>
      <c r="AS42"/>
      <c r="AT42"/>
      <c r="BF42"/>
    </row>
    <row r="43" spans="1:58" ht="37.5" customHeight="1" thickBot="1" x14ac:dyDescent="0.2">
      <c r="A43" s="65" t="s">
        <v>47</v>
      </c>
      <c r="B43" s="127" t="s">
        <v>99</v>
      </c>
      <c r="C43" s="68" t="s">
        <v>56</v>
      </c>
      <c r="D43" s="68" t="s">
        <v>57</v>
      </c>
      <c r="E43" s="68" t="s">
        <v>62</v>
      </c>
      <c r="F43" s="68" t="s">
        <v>55</v>
      </c>
      <c r="G43" s="68" t="s">
        <v>59</v>
      </c>
      <c r="H43" s="68" t="s">
        <v>52</v>
      </c>
      <c r="I43" s="68" t="s">
        <v>53</v>
      </c>
      <c r="J43" s="68" t="s">
        <v>58</v>
      </c>
      <c r="K43" s="68" t="s">
        <v>63</v>
      </c>
      <c r="L43" s="68" t="s">
        <v>54</v>
      </c>
      <c r="M43" s="68" t="s">
        <v>61</v>
      </c>
      <c r="N43" s="67" t="s">
        <v>2</v>
      </c>
      <c r="O43" s="55"/>
      <c r="P43" s="55"/>
      <c r="Q43" s="55"/>
      <c r="R43" s="55"/>
      <c r="S43" s="55"/>
      <c r="T43" s="55"/>
      <c r="W43"/>
      <c r="X43"/>
      <c r="Y43"/>
      <c r="Z43"/>
      <c r="AA43"/>
      <c r="AQ43"/>
      <c r="AR43"/>
      <c r="AS43"/>
      <c r="AT43"/>
      <c r="BF43"/>
    </row>
    <row r="44" spans="1:58" ht="15" customHeight="1" x14ac:dyDescent="0.15">
      <c r="A44" s="49">
        <v>1</v>
      </c>
      <c r="B44" s="69" t="str">
        <f>$G$61&amp;""</f>
        <v/>
      </c>
      <c r="C44" s="70">
        <f>AR107</f>
        <v>0</v>
      </c>
      <c r="D44" s="70">
        <f t="shared" ref="D44:M44" si="325">AS107</f>
        <v>0</v>
      </c>
      <c r="E44" s="70">
        <f t="shared" si="325"/>
        <v>0</v>
      </c>
      <c r="F44" s="70">
        <f t="shared" si="325"/>
        <v>0</v>
      </c>
      <c r="G44" s="70">
        <f t="shared" si="325"/>
        <v>0</v>
      </c>
      <c r="H44" s="70">
        <f t="shared" si="325"/>
        <v>0</v>
      </c>
      <c r="I44" s="70">
        <f t="shared" si="325"/>
        <v>0</v>
      </c>
      <c r="J44" s="70">
        <f t="shared" si="325"/>
        <v>0</v>
      </c>
      <c r="K44" s="70">
        <f t="shared" si="325"/>
        <v>0</v>
      </c>
      <c r="L44" s="70">
        <f t="shared" si="325"/>
        <v>0</v>
      </c>
      <c r="M44" s="70">
        <f t="shared" si="325"/>
        <v>0</v>
      </c>
      <c r="N44" s="70">
        <f>SUM(C44:M44)</f>
        <v>0</v>
      </c>
      <c r="O44" s="55"/>
      <c r="P44" s="55"/>
      <c r="Q44" s="55"/>
      <c r="R44" s="55"/>
      <c r="S44" s="55"/>
      <c r="T44" s="55"/>
      <c r="W44"/>
      <c r="X44"/>
      <c r="Y44"/>
      <c r="Z44"/>
      <c r="AA44"/>
      <c r="AQ44"/>
      <c r="AR44"/>
      <c r="AS44"/>
      <c r="AT44"/>
      <c r="BF44"/>
    </row>
    <row r="45" spans="1:58" ht="15" customHeight="1" x14ac:dyDescent="0.15">
      <c r="A45" s="49">
        <v>2</v>
      </c>
      <c r="B45" s="71" t="str">
        <f>$G$111&amp;""</f>
        <v/>
      </c>
      <c r="C45" s="70">
        <f>AR157</f>
        <v>0</v>
      </c>
      <c r="D45" s="70">
        <f t="shared" ref="D45:M45" si="326">AS157</f>
        <v>0</v>
      </c>
      <c r="E45" s="70">
        <f t="shared" si="326"/>
        <v>0</v>
      </c>
      <c r="F45" s="70">
        <f t="shared" si="326"/>
        <v>0</v>
      </c>
      <c r="G45" s="70">
        <f t="shared" si="326"/>
        <v>0</v>
      </c>
      <c r="H45" s="70">
        <f t="shared" si="326"/>
        <v>0</v>
      </c>
      <c r="I45" s="70">
        <f t="shared" si="326"/>
        <v>0</v>
      </c>
      <c r="J45" s="70">
        <f t="shared" si="326"/>
        <v>0</v>
      </c>
      <c r="K45" s="70">
        <f t="shared" si="326"/>
        <v>0</v>
      </c>
      <c r="L45" s="70">
        <f t="shared" si="326"/>
        <v>0</v>
      </c>
      <c r="M45" s="70">
        <f t="shared" si="326"/>
        <v>0</v>
      </c>
      <c r="N45" s="70">
        <f t="shared" ref="N45:N53" si="327">SUM(C45:M45)</f>
        <v>0</v>
      </c>
      <c r="O45" s="55"/>
      <c r="P45" s="55"/>
      <c r="Q45" s="55"/>
      <c r="R45" s="55"/>
      <c r="S45" s="55"/>
      <c r="T45" s="55"/>
      <c r="W45"/>
      <c r="X45"/>
      <c r="Y45"/>
      <c r="Z45"/>
      <c r="AA45"/>
      <c r="AQ45"/>
      <c r="AR45"/>
      <c r="AS45"/>
      <c r="AT45"/>
      <c r="BF45"/>
    </row>
    <row r="46" spans="1:58" ht="15" customHeight="1" x14ac:dyDescent="0.15">
      <c r="A46" s="49">
        <v>3</v>
      </c>
      <c r="B46" s="71" t="str">
        <f>$G$161&amp;""</f>
        <v/>
      </c>
      <c r="C46" s="70">
        <f>AR207</f>
        <v>0</v>
      </c>
      <c r="D46" s="70">
        <f t="shared" ref="D46:M46" si="328">AS207</f>
        <v>0</v>
      </c>
      <c r="E46" s="70">
        <f t="shared" si="328"/>
        <v>0</v>
      </c>
      <c r="F46" s="70">
        <f t="shared" si="328"/>
        <v>0</v>
      </c>
      <c r="G46" s="70">
        <f t="shared" si="328"/>
        <v>0</v>
      </c>
      <c r="H46" s="70">
        <f t="shared" si="328"/>
        <v>0</v>
      </c>
      <c r="I46" s="70">
        <f t="shared" si="328"/>
        <v>0</v>
      </c>
      <c r="J46" s="70">
        <f t="shared" si="328"/>
        <v>0</v>
      </c>
      <c r="K46" s="70">
        <f t="shared" si="328"/>
        <v>0</v>
      </c>
      <c r="L46" s="70">
        <f t="shared" si="328"/>
        <v>0</v>
      </c>
      <c r="M46" s="70">
        <f t="shared" si="328"/>
        <v>0</v>
      </c>
      <c r="N46" s="70">
        <f t="shared" si="327"/>
        <v>0</v>
      </c>
      <c r="O46" s="55"/>
      <c r="P46" s="55"/>
      <c r="Q46" s="55"/>
      <c r="R46" s="55"/>
      <c r="S46" s="55"/>
      <c r="T46" s="55"/>
      <c r="W46"/>
      <c r="X46"/>
      <c r="Y46"/>
      <c r="Z46"/>
      <c r="AA46"/>
      <c r="AQ46"/>
      <c r="AR46"/>
      <c r="AS46"/>
      <c r="AT46"/>
      <c r="BF46"/>
    </row>
    <row r="47" spans="1:58" ht="15" customHeight="1" x14ac:dyDescent="0.15">
      <c r="A47" s="49">
        <v>4</v>
      </c>
      <c r="B47" s="71" t="str">
        <f>$G$211&amp;""</f>
        <v/>
      </c>
      <c r="C47" s="70">
        <f>AR257</f>
        <v>0</v>
      </c>
      <c r="D47" s="70">
        <f t="shared" ref="D47:M47" si="329">AS257</f>
        <v>0</v>
      </c>
      <c r="E47" s="70">
        <f t="shared" si="329"/>
        <v>0</v>
      </c>
      <c r="F47" s="70">
        <f t="shared" si="329"/>
        <v>0</v>
      </c>
      <c r="G47" s="70">
        <f t="shared" si="329"/>
        <v>0</v>
      </c>
      <c r="H47" s="70">
        <f t="shared" si="329"/>
        <v>0</v>
      </c>
      <c r="I47" s="70">
        <f t="shared" si="329"/>
        <v>0</v>
      </c>
      <c r="J47" s="70">
        <f t="shared" si="329"/>
        <v>0</v>
      </c>
      <c r="K47" s="70">
        <f t="shared" si="329"/>
        <v>0</v>
      </c>
      <c r="L47" s="70">
        <f t="shared" si="329"/>
        <v>0</v>
      </c>
      <c r="M47" s="70">
        <f t="shared" si="329"/>
        <v>0</v>
      </c>
      <c r="N47" s="70">
        <f t="shared" si="327"/>
        <v>0</v>
      </c>
      <c r="O47" s="55"/>
      <c r="P47" s="55"/>
      <c r="Q47" s="55"/>
      <c r="R47" s="55"/>
      <c r="S47" s="55"/>
      <c r="T47" s="55"/>
      <c r="W47"/>
      <c r="X47"/>
      <c r="Y47"/>
      <c r="Z47"/>
      <c r="AA47"/>
      <c r="AQ47"/>
      <c r="AR47"/>
      <c r="AS47"/>
      <c r="AT47"/>
      <c r="BF47"/>
    </row>
    <row r="48" spans="1:58" ht="15" customHeight="1" x14ac:dyDescent="0.15">
      <c r="A48" s="49">
        <v>5</v>
      </c>
      <c r="B48" s="71" t="str">
        <f>$G$261&amp;""</f>
        <v/>
      </c>
      <c r="C48" s="70">
        <f>AR307</f>
        <v>0</v>
      </c>
      <c r="D48" s="70">
        <f t="shared" ref="D48:M48" si="330">AS307</f>
        <v>0</v>
      </c>
      <c r="E48" s="70">
        <f t="shared" si="330"/>
        <v>0</v>
      </c>
      <c r="F48" s="70">
        <f t="shared" si="330"/>
        <v>0</v>
      </c>
      <c r="G48" s="70">
        <f t="shared" si="330"/>
        <v>0</v>
      </c>
      <c r="H48" s="70">
        <f t="shared" si="330"/>
        <v>0</v>
      </c>
      <c r="I48" s="70">
        <f t="shared" si="330"/>
        <v>0</v>
      </c>
      <c r="J48" s="70">
        <f t="shared" si="330"/>
        <v>0</v>
      </c>
      <c r="K48" s="70">
        <f t="shared" si="330"/>
        <v>0</v>
      </c>
      <c r="L48" s="70">
        <f t="shared" si="330"/>
        <v>0</v>
      </c>
      <c r="M48" s="70">
        <f t="shared" si="330"/>
        <v>0</v>
      </c>
      <c r="N48" s="70">
        <f t="shared" si="327"/>
        <v>0</v>
      </c>
      <c r="O48" s="55"/>
      <c r="P48" s="55"/>
      <c r="Q48" s="55"/>
      <c r="R48" s="55"/>
      <c r="S48" s="55"/>
      <c r="T48" s="55"/>
      <c r="W48"/>
      <c r="X48"/>
      <c r="Y48"/>
      <c r="Z48"/>
      <c r="AA48"/>
      <c r="AQ48"/>
      <c r="AR48"/>
      <c r="AS48"/>
      <c r="AT48"/>
      <c r="BF48"/>
    </row>
    <row r="49" spans="1:58" ht="15" customHeight="1" x14ac:dyDescent="0.15">
      <c r="A49" s="49">
        <v>6</v>
      </c>
      <c r="B49" s="71" t="str">
        <f>$G$311&amp;""</f>
        <v/>
      </c>
      <c r="C49" s="72">
        <f>AR357</f>
        <v>0</v>
      </c>
      <c r="D49" s="72">
        <f t="shared" ref="D49:M49" si="331">AS357</f>
        <v>0</v>
      </c>
      <c r="E49" s="72">
        <f t="shared" si="331"/>
        <v>0</v>
      </c>
      <c r="F49" s="72">
        <f t="shared" si="331"/>
        <v>0</v>
      </c>
      <c r="G49" s="72">
        <f t="shared" si="331"/>
        <v>0</v>
      </c>
      <c r="H49" s="72">
        <f t="shared" si="331"/>
        <v>0</v>
      </c>
      <c r="I49" s="72">
        <f t="shared" si="331"/>
        <v>0</v>
      </c>
      <c r="J49" s="72">
        <f t="shared" si="331"/>
        <v>0</v>
      </c>
      <c r="K49" s="72">
        <f t="shared" si="331"/>
        <v>0</v>
      </c>
      <c r="L49" s="72">
        <f t="shared" si="331"/>
        <v>0</v>
      </c>
      <c r="M49" s="72">
        <f t="shared" si="331"/>
        <v>0</v>
      </c>
      <c r="N49" s="72">
        <f t="shared" si="327"/>
        <v>0</v>
      </c>
      <c r="O49" s="55"/>
      <c r="P49" s="55"/>
      <c r="Q49" s="55"/>
      <c r="R49" s="55"/>
      <c r="S49" s="55"/>
      <c r="T49" s="55"/>
      <c r="W49"/>
      <c r="X49"/>
      <c r="Y49"/>
      <c r="Z49"/>
      <c r="AA49"/>
      <c r="AQ49"/>
      <c r="AR49"/>
      <c r="AS49"/>
      <c r="AT49"/>
      <c r="BF49"/>
    </row>
    <row r="50" spans="1:58" ht="15" customHeight="1" x14ac:dyDescent="0.15">
      <c r="A50" s="49">
        <v>7</v>
      </c>
      <c r="B50" s="73" t="str">
        <f>$G$361&amp;""</f>
        <v/>
      </c>
      <c r="C50" s="72">
        <f>AR407</f>
        <v>0</v>
      </c>
      <c r="D50" s="72">
        <f t="shared" ref="D50:M50" si="332">AS407</f>
        <v>0</v>
      </c>
      <c r="E50" s="72">
        <f t="shared" si="332"/>
        <v>0</v>
      </c>
      <c r="F50" s="72">
        <f t="shared" si="332"/>
        <v>0</v>
      </c>
      <c r="G50" s="72">
        <f t="shared" si="332"/>
        <v>0</v>
      </c>
      <c r="H50" s="72">
        <f t="shared" si="332"/>
        <v>0</v>
      </c>
      <c r="I50" s="72">
        <f t="shared" si="332"/>
        <v>0</v>
      </c>
      <c r="J50" s="72">
        <f t="shared" si="332"/>
        <v>0</v>
      </c>
      <c r="K50" s="72">
        <f t="shared" si="332"/>
        <v>0</v>
      </c>
      <c r="L50" s="72">
        <f t="shared" si="332"/>
        <v>0</v>
      </c>
      <c r="M50" s="72">
        <f t="shared" si="332"/>
        <v>0</v>
      </c>
      <c r="N50" s="72">
        <f t="shared" si="327"/>
        <v>0</v>
      </c>
      <c r="O50" s="55"/>
      <c r="P50" s="55"/>
      <c r="Q50" s="55"/>
      <c r="R50" s="55"/>
      <c r="S50" s="55"/>
      <c r="T50" s="55"/>
      <c r="W50"/>
      <c r="X50"/>
      <c r="Y50"/>
      <c r="Z50"/>
      <c r="AA50"/>
      <c r="AQ50"/>
      <c r="AR50"/>
      <c r="AS50"/>
      <c r="AT50"/>
      <c r="BF50"/>
    </row>
    <row r="51" spans="1:58" ht="15" customHeight="1" x14ac:dyDescent="0.15">
      <c r="A51" s="49">
        <v>8</v>
      </c>
      <c r="B51" s="71" t="str">
        <f>$G$411&amp;""</f>
        <v/>
      </c>
      <c r="C51" s="72">
        <f>AR457</f>
        <v>0</v>
      </c>
      <c r="D51" s="72">
        <f t="shared" ref="D51:M51" si="333">AS457</f>
        <v>0</v>
      </c>
      <c r="E51" s="72">
        <f t="shared" si="333"/>
        <v>0</v>
      </c>
      <c r="F51" s="72">
        <f t="shared" si="333"/>
        <v>0</v>
      </c>
      <c r="G51" s="72">
        <f t="shared" si="333"/>
        <v>0</v>
      </c>
      <c r="H51" s="72">
        <f t="shared" si="333"/>
        <v>0</v>
      </c>
      <c r="I51" s="72">
        <f t="shared" si="333"/>
        <v>0</v>
      </c>
      <c r="J51" s="72">
        <f t="shared" si="333"/>
        <v>0</v>
      </c>
      <c r="K51" s="72">
        <f t="shared" si="333"/>
        <v>0</v>
      </c>
      <c r="L51" s="72">
        <f t="shared" si="333"/>
        <v>0</v>
      </c>
      <c r="M51" s="72">
        <f t="shared" si="333"/>
        <v>0</v>
      </c>
      <c r="N51" s="72">
        <f t="shared" si="327"/>
        <v>0</v>
      </c>
      <c r="O51" s="55"/>
      <c r="P51" s="55"/>
      <c r="Q51" s="55"/>
      <c r="R51" s="55"/>
      <c r="S51" s="55"/>
      <c r="T51" s="55"/>
      <c r="W51"/>
      <c r="X51"/>
      <c r="Y51"/>
      <c r="Z51"/>
      <c r="AA51"/>
      <c r="AQ51"/>
      <c r="AR51"/>
      <c r="AS51"/>
      <c r="AT51"/>
      <c r="BF51"/>
    </row>
    <row r="52" spans="1:58" ht="15" customHeight="1" x14ac:dyDescent="0.15">
      <c r="A52" s="49">
        <v>9</v>
      </c>
      <c r="B52" s="73" t="str">
        <f>$G$461&amp;""</f>
        <v/>
      </c>
      <c r="C52" s="72">
        <f>AR507</f>
        <v>0</v>
      </c>
      <c r="D52" s="72">
        <f t="shared" ref="D52:M52" si="334">AS507</f>
        <v>0</v>
      </c>
      <c r="E52" s="72">
        <f t="shared" si="334"/>
        <v>0</v>
      </c>
      <c r="F52" s="72">
        <f t="shared" si="334"/>
        <v>0</v>
      </c>
      <c r="G52" s="72">
        <f t="shared" si="334"/>
        <v>0</v>
      </c>
      <c r="H52" s="72">
        <f t="shared" si="334"/>
        <v>0</v>
      </c>
      <c r="I52" s="72">
        <f t="shared" si="334"/>
        <v>0</v>
      </c>
      <c r="J52" s="72">
        <f t="shared" si="334"/>
        <v>0</v>
      </c>
      <c r="K52" s="72">
        <f t="shared" si="334"/>
        <v>0</v>
      </c>
      <c r="L52" s="72">
        <f t="shared" si="334"/>
        <v>0</v>
      </c>
      <c r="M52" s="72">
        <f t="shared" si="334"/>
        <v>0</v>
      </c>
      <c r="N52" s="72">
        <f t="shared" si="327"/>
        <v>0</v>
      </c>
      <c r="O52" s="55"/>
      <c r="P52" s="55"/>
      <c r="Q52" s="55"/>
      <c r="R52" s="55"/>
      <c r="S52" s="55"/>
      <c r="T52" s="55"/>
      <c r="W52"/>
      <c r="X52"/>
      <c r="Y52"/>
      <c r="Z52"/>
      <c r="AA52"/>
      <c r="AQ52"/>
      <c r="AR52"/>
      <c r="AS52"/>
      <c r="AT52"/>
      <c r="BF52"/>
    </row>
    <row r="53" spans="1:58" ht="15" customHeight="1" thickBot="1" x14ac:dyDescent="0.2">
      <c r="A53" s="49">
        <v>10</v>
      </c>
      <c r="B53" s="74" t="str">
        <f>$G$511&amp;""</f>
        <v/>
      </c>
      <c r="C53" s="75">
        <f>AR557</f>
        <v>0</v>
      </c>
      <c r="D53" s="75">
        <f t="shared" ref="D53:M53" si="335">AS557</f>
        <v>0</v>
      </c>
      <c r="E53" s="75">
        <f t="shared" si="335"/>
        <v>0</v>
      </c>
      <c r="F53" s="75">
        <f t="shared" si="335"/>
        <v>0</v>
      </c>
      <c r="G53" s="75">
        <f t="shared" si="335"/>
        <v>0</v>
      </c>
      <c r="H53" s="75">
        <f t="shared" si="335"/>
        <v>0</v>
      </c>
      <c r="I53" s="75">
        <f t="shared" si="335"/>
        <v>0</v>
      </c>
      <c r="J53" s="75">
        <f t="shared" si="335"/>
        <v>0</v>
      </c>
      <c r="K53" s="75">
        <f t="shared" si="335"/>
        <v>0</v>
      </c>
      <c r="L53" s="75">
        <f t="shared" si="335"/>
        <v>0</v>
      </c>
      <c r="M53" s="75">
        <f t="shared" si="335"/>
        <v>0</v>
      </c>
      <c r="N53" s="75">
        <f t="shared" si="327"/>
        <v>0</v>
      </c>
      <c r="O53" s="55"/>
      <c r="P53" s="55"/>
      <c r="Q53" s="55"/>
      <c r="R53" s="55"/>
      <c r="S53" s="55"/>
      <c r="T53" s="55"/>
      <c r="W53"/>
      <c r="X53"/>
      <c r="Y53"/>
      <c r="Z53"/>
      <c r="AA53"/>
      <c r="AQ53"/>
      <c r="AR53"/>
      <c r="AS53"/>
      <c r="AT53"/>
      <c r="BF53"/>
    </row>
    <row r="54" spans="1:58" ht="15" customHeight="1" thickTop="1" x14ac:dyDescent="0.15">
      <c r="A54" s="49"/>
      <c r="B54" s="76" t="s">
        <v>2</v>
      </c>
      <c r="C54" s="70">
        <f t="shared" ref="C54:M54" si="336">SUM(C44:C53)</f>
        <v>0</v>
      </c>
      <c r="D54" s="70">
        <f t="shared" si="336"/>
        <v>0</v>
      </c>
      <c r="E54" s="70">
        <f t="shared" si="336"/>
        <v>0</v>
      </c>
      <c r="F54" s="70">
        <f t="shared" si="336"/>
        <v>0</v>
      </c>
      <c r="G54" s="70">
        <f t="shared" si="336"/>
        <v>0</v>
      </c>
      <c r="H54" s="70">
        <f t="shared" si="336"/>
        <v>0</v>
      </c>
      <c r="I54" s="70">
        <f t="shared" si="336"/>
        <v>0</v>
      </c>
      <c r="J54" s="70">
        <f t="shared" si="336"/>
        <v>0</v>
      </c>
      <c r="K54" s="70">
        <f t="shared" si="336"/>
        <v>0</v>
      </c>
      <c r="L54" s="70">
        <f t="shared" si="336"/>
        <v>0</v>
      </c>
      <c r="M54" s="70">
        <f t="shared" si="336"/>
        <v>0</v>
      </c>
      <c r="N54" s="70">
        <f>SUM(N44:N53)</f>
        <v>0</v>
      </c>
      <c r="O54" s="55"/>
      <c r="P54" s="55"/>
      <c r="Q54" s="55"/>
      <c r="R54" s="55"/>
      <c r="S54" s="55"/>
      <c r="T54" s="55"/>
      <c r="W54"/>
      <c r="X54"/>
      <c r="Y54"/>
      <c r="Z54"/>
      <c r="AA54"/>
      <c r="AQ54"/>
      <c r="AR54"/>
      <c r="AS54"/>
      <c r="AT54"/>
      <c r="BF54"/>
    </row>
    <row r="55" spans="1:58" ht="21.75" customHeight="1" x14ac:dyDescent="0.15">
      <c r="A55" s="49"/>
      <c r="B55" s="55" t="s">
        <v>103</v>
      </c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W55"/>
      <c r="X55"/>
      <c r="Y55"/>
      <c r="Z55"/>
      <c r="AA55"/>
      <c r="AQ55"/>
      <c r="AR55"/>
      <c r="AS55"/>
      <c r="AT55"/>
      <c r="BF55"/>
    </row>
    <row r="56" spans="1:58" ht="21.75" customHeight="1" thickBot="1" x14ac:dyDescent="0.2">
      <c r="C56"/>
      <c r="D56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W56"/>
      <c r="X56"/>
      <c r="Y56"/>
      <c r="Z56"/>
      <c r="AA56"/>
      <c r="AQ56"/>
      <c r="AR56"/>
      <c r="AS56"/>
      <c r="AT56"/>
    </row>
    <row r="57" spans="1:58" ht="30" customHeight="1" thickBot="1" x14ac:dyDescent="0.2">
      <c r="A57" s="120"/>
      <c r="B57" s="122" t="s">
        <v>98</v>
      </c>
      <c r="C57" s="123">
        <v>1</v>
      </c>
      <c r="D57" s="123">
        <v>2</v>
      </c>
      <c r="E57" s="123">
        <v>3</v>
      </c>
      <c r="F57" s="123">
        <v>4</v>
      </c>
      <c r="G57" s="123">
        <v>5</v>
      </c>
      <c r="H57" s="123">
        <v>6</v>
      </c>
      <c r="I57" s="123">
        <v>7</v>
      </c>
      <c r="J57" s="123">
        <v>8</v>
      </c>
      <c r="K57" s="123">
        <v>9</v>
      </c>
      <c r="L57" s="124">
        <v>10</v>
      </c>
      <c r="T57" s="5"/>
      <c r="W57"/>
      <c r="X57"/>
      <c r="Y57"/>
      <c r="Z57"/>
      <c r="AA57"/>
    </row>
    <row r="58" spans="1:58" ht="18.75" customHeight="1" x14ac:dyDescent="0.15">
      <c r="B58"/>
      <c r="C58"/>
      <c r="D58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Y58"/>
      <c r="Z58"/>
      <c r="AA58"/>
      <c r="AK58" s="5"/>
      <c r="AL58" s="5"/>
      <c r="AM58" s="5"/>
      <c r="AN58" s="5"/>
      <c r="AO58" s="5"/>
    </row>
    <row r="59" spans="1:58" ht="24" x14ac:dyDescent="0.15">
      <c r="A59" s="149" t="s">
        <v>113</v>
      </c>
      <c r="B59" s="18"/>
      <c r="C59" s="19"/>
      <c r="D59" s="14" t="str">
        <f>$D$2</f>
        <v>14-2823</v>
      </c>
      <c r="E59" s="14"/>
      <c r="H59" s="14" t="str">
        <f>$H$2</f>
        <v>カラフルトート</v>
      </c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89" t="s">
        <v>72</v>
      </c>
      <c r="T59" s="189"/>
      <c r="U59" s="186" t="s">
        <v>80</v>
      </c>
      <c r="W59"/>
      <c r="X59"/>
      <c r="Y59"/>
      <c r="Z59"/>
      <c r="AA59"/>
      <c r="AQ59"/>
      <c r="AR59"/>
      <c r="AS59"/>
      <c r="AT59"/>
    </row>
    <row r="60" spans="1:58" ht="3.6" customHeight="1" x14ac:dyDescent="0.15">
      <c r="A60" s="120"/>
      <c r="W60"/>
      <c r="X60"/>
      <c r="Y60"/>
      <c r="Z60"/>
      <c r="AA60"/>
      <c r="AQ60"/>
      <c r="AR60"/>
      <c r="AS60"/>
      <c r="AT60"/>
    </row>
    <row r="61" spans="1:58" s="3" customFormat="1" ht="32.25" customHeight="1" x14ac:dyDescent="0.15">
      <c r="A61" s="208"/>
      <c r="B61" s="208"/>
      <c r="C61" s="114" t="s">
        <v>0</v>
      </c>
      <c r="D61" s="208"/>
      <c r="E61" s="208"/>
      <c r="F61" s="114" t="s">
        <v>3</v>
      </c>
      <c r="G61" s="208"/>
      <c r="H61" s="208"/>
      <c r="I61" s="114" t="s">
        <v>4</v>
      </c>
      <c r="J61" s="91" t="s">
        <v>1</v>
      </c>
      <c r="K61" s="209">
        <f>SUM(F107:U107)</f>
        <v>0</v>
      </c>
      <c r="L61" s="209"/>
      <c r="M61" s="92" t="s">
        <v>5</v>
      </c>
      <c r="N61" s="20"/>
      <c r="O61" s="20"/>
      <c r="P61" s="94"/>
      <c r="Q61" s="94"/>
      <c r="R61" s="118" t="s">
        <v>73</v>
      </c>
      <c r="T61" s="116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E61" s="21"/>
      <c r="BF61" s="10"/>
    </row>
    <row r="62" spans="1:58" ht="4.5" customHeight="1" x14ac:dyDescent="0.15">
      <c r="A62" s="120"/>
      <c r="D62" s="120"/>
      <c r="G62" s="126"/>
      <c r="AA62"/>
    </row>
    <row r="63" spans="1:58" ht="14.25" customHeight="1" thickBot="1" x14ac:dyDescent="0.2">
      <c r="A63" s="120"/>
      <c r="B63" s="178" t="s">
        <v>93</v>
      </c>
      <c r="C63" s="36"/>
      <c r="D63" s="125"/>
      <c r="E63" s="37"/>
      <c r="F63" s="1" t="s">
        <v>97</v>
      </c>
      <c r="G63" s="126"/>
      <c r="W63" s="179" t="s">
        <v>94</v>
      </c>
      <c r="AP63" s="179" t="s">
        <v>95</v>
      </c>
    </row>
    <row r="64" spans="1:58" ht="24" customHeight="1" x14ac:dyDescent="0.15">
      <c r="A64" s="152"/>
      <c r="B64" s="169"/>
      <c r="C64" s="152" t="s">
        <v>110</v>
      </c>
      <c r="D64" s="167" t="s">
        <v>111</v>
      </c>
      <c r="E64" s="164"/>
      <c r="F64" s="34" t="str">
        <f>C$7&amp;""</f>
        <v>生成</v>
      </c>
      <c r="G64" s="34" t="str">
        <f t="shared" ref="G64:Q64" si="337">D$7&amp;""</f>
        <v>ﾋﾟﾝｸ</v>
      </c>
      <c r="H64" s="34" t="str">
        <f t="shared" si="337"/>
        <v>水色</v>
      </c>
      <c r="I64" s="34" t="str">
        <f t="shared" si="337"/>
        <v>ﾚﾓﾝ</v>
      </c>
      <c r="J64" s="34" t="str">
        <f t="shared" si="337"/>
        <v>若草</v>
      </c>
      <c r="K64" s="34" t="str">
        <f t="shared" si="337"/>
        <v>ｸﾞﾚｰ</v>
      </c>
      <c r="L64" s="34" t="str">
        <f t="shared" si="337"/>
        <v>青</v>
      </c>
      <c r="M64" s="34" t="str">
        <f t="shared" si="337"/>
        <v>赤</v>
      </c>
      <c r="N64" s="34" t="str">
        <f t="shared" si="337"/>
        <v>黒</v>
      </c>
      <c r="O64" s="34" t="str">
        <f t="shared" si="337"/>
        <v>紺</v>
      </c>
      <c r="P64" s="34" t="str">
        <f t="shared" si="337"/>
        <v>茶</v>
      </c>
      <c r="Q64" s="34" t="str">
        <f t="shared" si="337"/>
        <v>モス</v>
      </c>
      <c r="R64" s="34" t="str">
        <f t="shared" ref="R64" si="338">O$7&amp;""</f>
        <v/>
      </c>
      <c r="S64" s="34" t="str">
        <f t="shared" ref="S64" si="339">P$7&amp;""</f>
        <v/>
      </c>
      <c r="T64" s="34" t="str">
        <f t="shared" ref="T64" si="340">Q$7&amp;""</f>
        <v/>
      </c>
      <c r="U64" s="112" t="str">
        <f t="shared" ref="U64" si="341">R$7&amp;""</f>
        <v/>
      </c>
      <c r="V64" s="5"/>
      <c r="W64" s="158"/>
      <c r="X64" s="159"/>
      <c r="Y64" s="30" t="str">
        <f t="shared" ref="Y64:AE64" si="342">C$25&amp;""</f>
        <v>生成</v>
      </c>
      <c r="Z64" s="30" t="str">
        <f t="shared" si="342"/>
        <v>ﾋﾟﾝｸ</v>
      </c>
      <c r="AA64" s="30" t="str">
        <f t="shared" si="342"/>
        <v>水色</v>
      </c>
      <c r="AB64" s="30" t="str">
        <f t="shared" si="342"/>
        <v>ﾚﾓﾝ</v>
      </c>
      <c r="AC64" s="30" t="str">
        <f t="shared" si="342"/>
        <v>若草</v>
      </c>
      <c r="AD64" s="30" t="str">
        <f t="shared" si="342"/>
        <v>ｸﾞﾚｰ</v>
      </c>
      <c r="AE64" s="31" t="str">
        <f t="shared" si="342"/>
        <v>青</v>
      </c>
      <c r="AF64" s="31" t="str">
        <f t="shared" ref="AF64" si="343">J$25&amp;""</f>
        <v>赤</v>
      </c>
      <c r="AG64" s="31" t="str">
        <f t="shared" ref="AG64" si="344">K$25&amp;""</f>
        <v>黒</v>
      </c>
      <c r="AH64" s="31" t="str">
        <f t="shared" ref="AH64" si="345">L$25&amp;""</f>
        <v>紺</v>
      </c>
      <c r="AI64" s="31" t="str">
        <f t="shared" ref="AI64:AJ64" si="346">M$25&amp;""</f>
        <v>茶</v>
      </c>
      <c r="AJ64" s="30" t="str">
        <f t="shared" si="346"/>
        <v>モス</v>
      </c>
      <c r="AK64" s="31" t="str">
        <f t="shared" ref="AK64" si="347">O$25&amp;""</f>
        <v/>
      </c>
      <c r="AL64" s="31" t="str">
        <f t="shared" ref="AL64" si="348">P$25&amp;""</f>
        <v/>
      </c>
      <c r="AM64" s="31" t="str">
        <f t="shared" ref="AM64" si="349">Q$25&amp;""</f>
        <v/>
      </c>
      <c r="AN64" s="46" t="str">
        <f t="shared" ref="AN64" si="350">R$25&amp;""</f>
        <v/>
      </c>
      <c r="AO64" s="38"/>
      <c r="AP64" s="156"/>
      <c r="AQ64" s="154"/>
      <c r="AR64" s="47" t="str">
        <f>C$43&amp;""</f>
        <v>白</v>
      </c>
      <c r="AS64" s="31" t="str">
        <f t="shared" ref="AS64:BB64" si="351">D$43&amp;""</f>
        <v>黄</v>
      </c>
      <c r="AT64" s="30" t="str">
        <f t="shared" si="351"/>
        <v>ﾍﾞｰｼﾞｭ</v>
      </c>
      <c r="AU64" s="31" t="str">
        <f t="shared" si="351"/>
        <v>茶</v>
      </c>
      <c r="AV64" s="31" t="str">
        <f t="shared" si="351"/>
        <v>ﾋﾟﾝｸ</v>
      </c>
      <c r="AW64" s="31" t="str">
        <f t="shared" si="351"/>
        <v>赤</v>
      </c>
      <c r="AX64" s="31" t="str">
        <f t="shared" si="351"/>
        <v>黒</v>
      </c>
      <c r="AY64" s="31" t="str">
        <f t="shared" si="351"/>
        <v>緑</v>
      </c>
      <c r="AZ64" s="31" t="str">
        <f t="shared" si="351"/>
        <v>ﾌﾞﾙｰ</v>
      </c>
      <c r="BA64" s="31" t="str">
        <f t="shared" si="351"/>
        <v>紺</v>
      </c>
      <c r="BB64" s="48" t="str">
        <f t="shared" si="351"/>
        <v>ｸﾞﾚｰ</v>
      </c>
      <c r="BC64" s="5"/>
      <c r="BF64"/>
    </row>
    <row r="65" spans="1:58" ht="12" customHeight="1" x14ac:dyDescent="0.15">
      <c r="A65" s="175" t="s">
        <v>47</v>
      </c>
      <c r="B65" s="174" t="s">
        <v>100</v>
      </c>
      <c r="C65" s="168"/>
      <c r="D65" s="165"/>
      <c r="E65" s="166"/>
      <c r="F65" s="200"/>
      <c r="G65" s="198"/>
      <c r="H65" s="202"/>
      <c r="I65" s="198"/>
      <c r="J65" s="194"/>
      <c r="K65" s="196"/>
      <c r="L65" s="196"/>
      <c r="M65" s="196"/>
      <c r="N65" s="196"/>
      <c r="O65" s="110"/>
      <c r="P65" s="110"/>
      <c r="Q65" s="110"/>
      <c r="R65" s="110"/>
      <c r="S65" s="196"/>
      <c r="T65" s="198"/>
      <c r="U65" s="204"/>
      <c r="V65" s="5"/>
      <c r="W65" s="176" t="s">
        <v>112</v>
      </c>
      <c r="X65" s="160"/>
      <c r="Y65" s="194"/>
      <c r="Z65" s="198"/>
      <c r="AA65" s="202"/>
      <c r="AB65" s="198"/>
      <c r="AC65" s="202"/>
      <c r="AD65" s="198"/>
      <c r="AE65" s="198"/>
      <c r="AF65" s="110"/>
      <c r="AG65" s="110"/>
      <c r="AH65" s="110"/>
      <c r="AI65" s="110"/>
      <c r="AJ65" s="198"/>
      <c r="AK65" s="198"/>
      <c r="AL65" s="198"/>
      <c r="AM65" s="198"/>
      <c r="AN65" s="204"/>
      <c r="AO65" s="38"/>
      <c r="AP65" s="176" t="s">
        <v>112</v>
      </c>
      <c r="AQ65" s="161"/>
      <c r="AR65" s="194"/>
      <c r="AS65" s="196"/>
      <c r="AT65" s="194"/>
      <c r="AU65" s="196"/>
      <c r="AV65" s="198"/>
      <c r="AW65" s="198"/>
      <c r="AX65" s="198"/>
      <c r="AY65" s="198"/>
      <c r="AZ65" s="198"/>
      <c r="BA65" s="198"/>
      <c r="BB65" s="204"/>
      <c r="BC65" s="5"/>
      <c r="BF65"/>
    </row>
    <row r="66" spans="1:58" ht="14.25" thickBot="1" x14ac:dyDescent="0.2">
      <c r="A66" s="163"/>
      <c r="B66" s="170"/>
      <c r="C66" s="16" t="s">
        <v>65</v>
      </c>
      <c r="D66" s="28" t="s">
        <v>66</v>
      </c>
      <c r="E66" s="35" t="s">
        <v>64</v>
      </c>
      <c r="F66" s="201"/>
      <c r="G66" s="199"/>
      <c r="H66" s="203"/>
      <c r="I66" s="199"/>
      <c r="J66" s="195"/>
      <c r="K66" s="197"/>
      <c r="L66" s="197"/>
      <c r="M66" s="197"/>
      <c r="N66" s="197"/>
      <c r="O66" s="111"/>
      <c r="P66" s="111"/>
      <c r="Q66" s="111"/>
      <c r="R66" s="111"/>
      <c r="S66" s="197"/>
      <c r="T66" s="199"/>
      <c r="U66" s="205"/>
      <c r="V66" s="5"/>
      <c r="W66" s="162"/>
      <c r="X66" s="157" t="s">
        <v>100</v>
      </c>
      <c r="Y66" s="195"/>
      <c r="Z66" s="199"/>
      <c r="AA66" s="203"/>
      <c r="AB66" s="199"/>
      <c r="AC66" s="203"/>
      <c r="AD66" s="199"/>
      <c r="AE66" s="199"/>
      <c r="AF66" s="111"/>
      <c r="AG66" s="111"/>
      <c r="AH66" s="111"/>
      <c r="AI66" s="111"/>
      <c r="AJ66" s="199"/>
      <c r="AK66" s="199"/>
      <c r="AL66" s="199"/>
      <c r="AM66" s="199"/>
      <c r="AN66" s="205"/>
      <c r="AO66" s="38"/>
      <c r="AP66" s="162"/>
      <c r="AQ66" s="157" t="s">
        <v>100</v>
      </c>
      <c r="AR66" s="195"/>
      <c r="AS66" s="197"/>
      <c r="AT66" s="195"/>
      <c r="AU66" s="197"/>
      <c r="AV66" s="199"/>
      <c r="AW66" s="199"/>
      <c r="AX66" s="199"/>
      <c r="AY66" s="199"/>
      <c r="AZ66" s="199"/>
      <c r="BA66" s="199"/>
      <c r="BB66" s="205"/>
      <c r="BC66" s="5"/>
      <c r="BF66"/>
    </row>
    <row r="67" spans="1:58" ht="17.45" customHeight="1" x14ac:dyDescent="0.15">
      <c r="A67" s="77" t="s">
        <v>6</v>
      </c>
      <c r="B67" s="82" t="s">
        <v>123</v>
      </c>
      <c r="C67" s="141" t="str">
        <f t="shared" ref="C67:C106" ca="1" si="352">IFERROR(OFFSET(F$64,0,MATCH(1,$F67:$U67,)-1),"")</f>
        <v/>
      </c>
      <c r="D67" s="142" t="str">
        <f t="shared" ref="D67:D106" ca="1" si="353">IFERROR(OFFSET(Y$64,0,MATCH(1,$Y67:$AN67,)-1),"")</f>
        <v/>
      </c>
      <c r="E67" s="143" t="str">
        <f t="shared" ref="E67:E106" ca="1" si="354">IFERROR(OFFSET(AR$64,0,MATCH(1,$AR67:$BB67,)-1),"")</f>
        <v/>
      </c>
      <c r="F67" s="6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180"/>
      <c r="V67" s="38">
        <f>SUM(F67:U67)</f>
        <v>0</v>
      </c>
      <c r="W67" s="81" t="s">
        <v>6</v>
      </c>
      <c r="X67" s="84" t="str">
        <f>$B67&amp;""</f>
        <v>yu1</v>
      </c>
      <c r="Y67" s="6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180"/>
      <c r="AO67" s="38">
        <f>SUM(Y67:AN67)</f>
        <v>0</v>
      </c>
      <c r="AP67" s="77" t="s">
        <v>6</v>
      </c>
      <c r="AQ67" s="84" t="str">
        <f>$B67&amp;""</f>
        <v>yu1</v>
      </c>
      <c r="AR67" s="6"/>
      <c r="AS67" s="7"/>
      <c r="AT67" s="7"/>
      <c r="AU67" s="7"/>
      <c r="AV67" s="7"/>
      <c r="AW67" s="6"/>
      <c r="AX67" s="7"/>
      <c r="AY67" s="7"/>
      <c r="AZ67" s="7"/>
      <c r="BA67" s="7"/>
      <c r="BB67" s="7"/>
      <c r="BC67" s="38">
        <f>SUM(AR67:BB67)</f>
        <v>0</v>
      </c>
      <c r="BF67"/>
    </row>
    <row r="68" spans="1:58" ht="17.45" customHeight="1" x14ac:dyDescent="0.15">
      <c r="A68" s="78" t="s">
        <v>7</v>
      </c>
      <c r="B68" s="83" t="s">
        <v>124</v>
      </c>
      <c r="C68" s="144" t="str">
        <f t="shared" ca="1" si="352"/>
        <v/>
      </c>
      <c r="D68" s="142" t="str">
        <f t="shared" ca="1" si="353"/>
        <v/>
      </c>
      <c r="E68" s="145" t="str">
        <f t="shared" ca="1" si="354"/>
        <v/>
      </c>
      <c r="F68" s="24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181"/>
      <c r="V68" s="38">
        <f t="shared" ref="V68:V105" si="355">SUM(F68:U68)</f>
        <v>0</v>
      </c>
      <c r="W68" s="78" t="s">
        <v>7</v>
      </c>
      <c r="X68" s="85" t="str">
        <f t="shared" ref="X68:X106" si="356">$B68&amp;""</f>
        <v>yu2</v>
      </c>
      <c r="Y68" s="24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181"/>
      <c r="AO68" s="38">
        <f t="shared" ref="AO68:AO106" si="357">SUM(Y68:AN68)</f>
        <v>0</v>
      </c>
      <c r="AP68" s="78" t="s">
        <v>7</v>
      </c>
      <c r="AQ68" s="86" t="str">
        <f t="shared" ref="AQ68:AQ106" si="358">$B68&amp;""</f>
        <v>yu2</v>
      </c>
      <c r="AR68" s="24"/>
      <c r="AS68" s="25"/>
      <c r="AT68" s="25"/>
      <c r="AU68" s="25"/>
      <c r="AV68" s="25"/>
      <c r="AW68" s="24"/>
      <c r="AX68" s="25"/>
      <c r="AY68" s="25"/>
      <c r="AZ68" s="25"/>
      <c r="BA68" s="25"/>
      <c r="BB68" s="25"/>
      <c r="BC68" s="38">
        <f t="shared" ref="BC68:BC106" si="359">SUM(AR68:BB68)</f>
        <v>0</v>
      </c>
      <c r="BF68"/>
    </row>
    <row r="69" spans="1:58" ht="17.45" customHeight="1" x14ac:dyDescent="0.15">
      <c r="A69" s="79" t="s">
        <v>8</v>
      </c>
      <c r="B69" s="40" t="s">
        <v>125</v>
      </c>
      <c r="C69" s="144" t="str">
        <f t="shared" ca="1" si="352"/>
        <v/>
      </c>
      <c r="D69" s="142" t="str">
        <f t="shared" ca="1" si="353"/>
        <v/>
      </c>
      <c r="E69" s="145" t="str">
        <f t="shared" ca="1" si="354"/>
        <v/>
      </c>
      <c r="F69" s="8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182"/>
      <c r="V69" s="38">
        <f t="shared" si="355"/>
        <v>0</v>
      </c>
      <c r="W69" s="79" t="s">
        <v>8</v>
      </c>
      <c r="X69" s="43" t="str">
        <f t="shared" si="356"/>
        <v>yu3</v>
      </c>
      <c r="Y69" s="8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182"/>
      <c r="AO69" s="38">
        <f t="shared" si="357"/>
        <v>0</v>
      </c>
      <c r="AP69" s="79" t="s">
        <v>8</v>
      </c>
      <c r="AQ69" s="87" t="str">
        <f t="shared" si="358"/>
        <v>yu3</v>
      </c>
      <c r="AR69" s="8"/>
      <c r="AS69" s="9"/>
      <c r="AT69" s="9"/>
      <c r="AU69" s="9"/>
      <c r="AV69" s="9"/>
      <c r="AW69" s="8"/>
      <c r="AX69" s="9"/>
      <c r="AY69" s="9"/>
      <c r="AZ69" s="9"/>
      <c r="BA69" s="9"/>
      <c r="BB69" s="9"/>
      <c r="BC69" s="38">
        <f t="shared" si="359"/>
        <v>0</v>
      </c>
      <c r="BF69"/>
    </row>
    <row r="70" spans="1:58" ht="17.45" customHeight="1" x14ac:dyDescent="0.15">
      <c r="A70" s="78" t="s">
        <v>9</v>
      </c>
      <c r="B70" s="41" t="s">
        <v>126</v>
      </c>
      <c r="C70" s="144" t="str">
        <f t="shared" ca="1" si="352"/>
        <v/>
      </c>
      <c r="D70" s="142" t="str">
        <f t="shared" ca="1" si="353"/>
        <v/>
      </c>
      <c r="E70" s="145" t="str">
        <f t="shared" ca="1" si="354"/>
        <v/>
      </c>
      <c r="F70" s="24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181"/>
      <c r="V70" s="38">
        <f t="shared" si="355"/>
        <v>0</v>
      </c>
      <c r="W70" s="78" t="s">
        <v>9</v>
      </c>
      <c r="X70" s="44" t="str">
        <f t="shared" si="356"/>
        <v>yu4</v>
      </c>
      <c r="Y70" s="24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181"/>
      <c r="AO70" s="38">
        <f t="shared" si="357"/>
        <v>0</v>
      </c>
      <c r="AP70" s="78" t="s">
        <v>9</v>
      </c>
      <c r="AQ70" s="86" t="str">
        <f t="shared" si="358"/>
        <v>yu4</v>
      </c>
      <c r="AR70" s="24"/>
      <c r="AS70" s="25"/>
      <c r="AT70" s="25"/>
      <c r="AU70" s="25"/>
      <c r="AV70" s="25"/>
      <c r="AW70" s="24"/>
      <c r="AX70" s="25"/>
      <c r="AY70" s="25"/>
      <c r="AZ70" s="25"/>
      <c r="BA70" s="25"/>
      <c r="BB70" s="25"/>
      <c r="BC70" s="38">
        <f t="shared" si="359"/>
        <v>0</v>
      </c>
      <c r="BF70"/>
    </row>
    <row r="71" spans="1:58" ht="17.45" customHeight="1" x14ac:dyDescent="0.15">
      <c r="A71" s="79" t="s">
        <v>10</v>
      </c>
      <c r="B71" s="40" t="s">
        <v>127</v>
      </c>
      <c r="C71" s="144" t="str">
        <f t="shared" ca="1" si="352"/>
        <v/>
      </c>
      <c r="D71" s="142" t="str">
        <f t="shared" ca="1" si="353"/>
        <v/>
      </c>
      <c r="E71" s="145" t="str">
        <f t="shared" ca="1" si="354"/>
        <v/>
      </c>
      <c r="F71" s="8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182"/>
      <c r="V71" s="38">
        <f t="shared" si="355"/>
        <v>0</v>
      </c>
      <c r="W71" s="79" t="s">
        <v>10</v>
      </c>
      <c r="X71" s="43" t="str">
        <f t="shared" si="356"/>
        <v>yu5</v>
      </c>
      <c r="Y71" s="8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182"/>
      <c r="AO71" s="38">
        <f t="shared" si="357"/>
        <v>0</v>
      </c>
      <c r="AP71" s="79" t="s">
        <v>10</v>
      </c>
      <c r="AQ71" s="87" t="str">
        <f t="shared" si="358"/>
        <v>yu5</v>
      </c>
      <c r="AR71" s="8"/>
      <c r="AS71" s="9"/>
      <c r="AT71" s="9"/>
      <c r="AU71" s="9"/>
      <c r="AV71" s="9"/>
      <c r="AW71" s="8"/>
      <c r="AX71" s="9"/>
      <c r="AY71" s="9"/>
      <c r="AZ71" s="9"/>
      <c r="BA71" s="9"/>
      <c r="BB71" s="9"/>
      <c r="BC71" s="38">
        <f t="shared" si="359"/>
        <v>0</v>
      </c>
      <c r="BF71"/>
    </row>
    <row r="72" spans="1:58" ht="17.45" customHeight="1" x14ac:dyDescent="0.15">
      <c r="A72" s="78" t="s">
        <v>11</v>
      </c>
      <c r="B72" s="41" t="s">
        <v>128</v>
      </c>
      <c r="C72" s="144" t="str">
        <f t="shared" ca="1" si="352"/>
        <v/>
      </c>
      <c r="D72" s="142" t="str">
        <f t="shared" ca="1" si="353"/>
        <v/>
      </c>
      <c r="E72" s="145" t="str">
        <f t="shared" ca="1" si="354"/>
        <v/>
      </c>
      <c r="F72" s="24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181"/>
      <c r="V72" s="38">
        <f t="shared" si="355"/>
        <v>0</v>
      </c>
      <c r="W72" s="78" t="s">
        <v>11</v>
      </c>
      <c r="X72" s="44" t="str">
        <f t="shared" si="356"/>
        <v>yu6</v>
      </c>
      <c r="Y72" s="24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181"/>
      <c r="AO72" s="38">
        <f t="shared" si="357"/>
        <v>0</v>
      </c>
      <c r="AP72" s="78" t="s">
        <v>11</v>
      </c>
      <c r="AQ72" s="86" t="str">
        <f t="shared" si="358"/>
        <v>yu6</v>
      </c>
      <c r="AR72" s="24"/>
      <c r="AS72" s="25"/>
      <c r="AT72" s="25"/>
      <c r="AU72" s="25"/>
      <c r="AV72" s="25"/>
      <c r="AW72" s="24"/>
      <c r="AX72" s="25"/>
      <c r="AY72" s="25"/>
      <c r="AZ72" s="25"/>
      <c r="BA72" s="25"/>
      <c r="BB72" s="25"/>
      <c r="BC72" s="38">
        <f t="shared" si="359"/>
        <v>0</v>
      </c>
      <c r="BF72"/>
    </row>
    <row r="73" spans="1:58" ht="17.45" customHeight="1" x14ac:dyDescent="0.15">
      <c r="A73" s="79" t="s">
        <v>12</v>
      </c>
      <c r="B73" s="40" t="s">
        <v>129</v>
      </c>
      <c r="C73" s="144" t="str">
        <f t="shared" ca="1" si="352"/>
        <v/>
      </c>
      <c r="D73" s="142" t="str">
        <f t="shared" ca="1" si="353"/>
        <v/>
      </c>
      <c r="E73" s="145" t="str">
        <f t="shared" ca="1" si="354"/>
        <v/>
      </c>
      <c r="F73" s="8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182"/>
      <c r="V73" s="38">
        <f t="shared" si="355"/>
        <v>0</v>
      </c>
      <c r="W73" s="79" t="s">
        <v>12</v>
      </c>
      <c r="X73" s="43" t="str">
        <f t="shared" si="356"/>
        <v>yu7</v>
      </c>
      <c r="Y73" s="8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182"/>
      <c r="AO73" s="38">
        <f t="shared" si="357"/>
        <v>0</v>
      </c>
      <c r="AP73" s="79" t="s">
        <v>12</v>
      </c>
      <c r="AQ73" s="87" t="str">
        <f t="shared" si="358"/>
        <v>yu7</v>
      </c>
      <c r="AR73" s="8"/>
      <c r="AS73" s="9"/>
      <c r="AT73" s="9"/>
      <c r="AU73" s="9"/>
      <c r="AV73" s="9"/>
      <c r="AW73" s="8"/>
      <c r="AX73" s="9"/>
      <c r="AY73" s="9"/>
      <c r="AZ73" s="9"/>
      <c r="BA73" s="9"/>
      <c r="BB73" s="9"/>
      <c r="BC73" s="38">
        <f t="shared" si="359"/>
        <v>0</v>
      </c>
      <c r="BF73"/>
    </row>
    <row r="74" spans="1:58" ht="17.45" customHeight="1" x14ac:dyDescent="0.15">
      <c r="A74" s="78" t="s">
        <v>13</v>
      </c>
      <c r="B74" s="41" t="s">
        <v>130</v>
      </c>
      <c r="C74" s="144" t="str">
        <f t="shared" ca="1" si="352"/>
        <v/>
      </c>
      <c r="D74" s="142" t="str">
        <f t="shared" ca="1" si="353"/>
        <v/>
      </c>
      <c r="E74" s="145" t="str">
        <f t="shared" ca="1" si="354"/>
        <v/>
      </c>
      <c r="F74" s="24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181"/>
      <c r="V74" s="38">
        <f t="shared" si="355"/>
        <v>0</v>
      </c>
      <c r="W74" s="78" t="s">
        <v>13</v>
      </c>
      <c r="X74" s="44" t="str">
        <f t="shared" si="356"/>
        <v>yu8</v>
      </c>
      <c r="Y74" s="24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181"/>
      <c r="AO74" s="38">
        <f t="shared" si="357"/>
        <v>0</v>
      </c>
      <c r="AP74" s="78" t="s">
        <v>13</v>
      </c>
      <c r="AQ74" s="86" t="str">
        <f t="shared" si="358"/>
        <v>yu8</v>
      </c>
      <c r="AR74" s="24"/>
      <c r="AS74" s="25"/>
      <c r="AT74" s="25"/>
      <c r="AU74" s="25"/>
      <c r="AV74" s="25"/>
      <c r="AW74" s="24"/>
      <c r="AX74" s="25"/>
      <c r="AY74" s="25"/>
      <c r="AZ74" s="25"/>
      <c r="BA74" s="25"/>
      <c r="BB74" s="25"/>
      <c r="BC74" s="38">
        <f t="shared" si="359"/>
        <v>0</v>
      </c>
      <c r="BF74"/>
    </row>
    <row r="75" spans="1:58" ht="17.45" customHeight="1" x14ac:dyDescent="0.15">
      <c r="A75" s="79" t="s">
        <v>14</v>
      </c>
      <c r="B75" s="40" t="s">
        <v>131</v>
      </c>
      <c r="C75" s="144" t="str">
        <f t="shared" ca="1" si="352"/>
        <v/>
      </c>
      <c r="D75" s="142" t="str">
        <f t="shared" ca="1" si="353"/>
        <v/>
      </c>
      <c r="E75" s="145" t="str">
        <f t="shared" ca="1" si="354"/>
        <v/>
      </c>
      <c r="F75" s="8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182"/>
      <c r="V75" s="38">
        <f t="shared" si="355"/>
        <v>0</v>
      </c>
      <c r="W75" s="79" t="s">
        <v>14</v>
      </c>
      <c r="X75" s="43" t="str">
        <f t="shared" si="356"/>
        <v>yu9</v>
      </c>
      <c r="Y75" s="8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182"/>
      <c r="AO75" s="38">
        <f t="shared" si="357"/>
        <v>0</v>
      </c>
      <c r="AP75" s="79" t="s">
        <v>14</v>
      </c>
      <c r="AQ75" s="87" t="str">
        <f t="shared" si="358"/>
        <v>yu9</v>
      </c>
      <c r="AR75" s="8"/>
      <c r="AS75" s="9"/>
      <c r="AT75" s="9"/>
      <c r="AU75" s="9"/>
      <c r="AV75" s="9"/>
      <c r="AW75" s="8"/>
      <c r="AX75" s="9"/>
      <c r="AY75" s="9"/>
      <c r="AZ75" s="9"/>
      <c r="BA75" s="9"/>
      <c r="BB75" s="9"/>
      <c r="BC75" s="38">
        <f t="shared" si="359"/>
        <v>0</v>
      </c>
      <c r="BF75"/>
    </row>
    <row r="76" spans="1:58" ht="17.45" customHeight="1" x14ac:dyDescent="0.15">
      <c r="A76" s="78" t="s">
        <v>15</v>
      </c>
      <c r="B76" s="41" t="s">
        <v>132</v>
      </c>
      <c r="C76" s="144" t="str">
        <f t="shared" ca="1" si="352"/>
        <v/>
      </c>
      <c r="D76" s="142" t="str">
        <f t="shared" ca="1" si="353"/>
        <v/>
      </c>
      <c r="E76" s="145" t="str">
        <f t="shared" ca="1" si="354"/>
        <v/>
      </c>
      <c r="F76" s="24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181"/>
      <c r="V76" s="38">
        <f t="shared" si="355"/>
        <v>0</v>
      </c>
      <c r="W76" s="78" t="s">
        <v>15</v>
      </c>
      <c r="X76" s="44" t="str">
        <f t="shared" si="356"/>
        <v>yu10</v>
      </c>
      <c r="Y76" s="24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181"/>
      <c r="AO76" s="38">
        <f t="shared" si="357"/>
        <v>0</v>
      </c>
      <c r="AP76" s="78" t="s">
        <v>15</v>
      </c>
      <c r="AQ76" s="86" t="str">
        <f t="shared" si="358"/>
        <v>yu10</v>
      </c>
      <c r="AR76" s="24"/>
      <c r="AS76" s="25"/>
      <c r="AT76" s="25"/>
      <c r="AU76" s="25"/>
      <c r="AV76" s="25"/>
      <c r="AW76" s="24"/>
      <c r="AX76" s="25"/>
      <c r="AY76" s="25"/>
      <c r="AZ76" s="25"/>
      <c r="BA76" s="25"/>
      <c r="BB76" s="25"/>
      <c r="BC76" s="38">
        <f t="shared" si="359"/>
        <v>0</v>
      </c>
      <c r="BF76"/>
    </row>
    <row r="77" spans="1:58" ht="17.45" customHeight="1" x14ac:dyDescent="0.15">
      <c r="A77" s="79" t="s">
        <v>16</v>
      </c>
      <c r="B77" s="40" t="s">
        <v>133</v>
      </c>
      <c r="C77" s="144" t="str">
        <f t="shared" ca="1" si="352"/>
        <v/>
      </c>
      <c r="D77" s="142" t="str">
        <f t="shared" ca="1" si="353"/>
        <v/>
      </c>
      <c r="E77" s="145" t="str">
        <f t="shared" ca="1" si="354"/>
        <v/>
      </c>
      <c r="F77" s="8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182"/>
      <c r="V77" s="38">
        <f t="shared" si="355"/>
        <v>0</v>
      </c>
      <c r="W77" s="79" t="s">
        <v>16</v>
      </c>
      <c r="X77" s="43" t="str">
        <f t="shared" si="356"/>
        <v>yu11</v>
      </c>
      <c r="Y77" s="8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182"/>
      <c r="AO77" s="38">
        <f t="shared" si="357"/>
        <v>0</v>
      </c>
      <c r="AP77" s="79" t="s">
        <v>16</v>
      </c>
      <c r="AQ77" s="87" t="str">
        <f t="shared" si="358"/>
        <v>yu11</v>
      </c>
      <c r="AR77" s="8"/>
      <c r="AS77" s="9"/>
      <c r="AT77" s="9"/>
      <c r="AU77" s="9"/>
      <c r="AV77" s="9"/>
      <c r="AW77" s="8"/>
      <c r="AX77" s="9"/>
      <c r="AY77" s="9"/>
      <c r="AZ77" s="9"/>
      <c r="BA77" s="9"/>
      <c r="BB77" s="9"/>
      <c r="BC77" s="38">
        <f t="shared" si="359"/>
        <v>0</v>
      </c>
      <c r="BF77"/>
    </row>
    <row r="78" spans="1:58" ht="17.45" customHeight="1" x14ac:dyDescent="0.15">
      <c r="A78" s="78" t="s">
        <v>17</v>
      </c>
      <c r="B78" s="41" t="s">
        <v>134</v>
      </c>
      <c r="C78" s="144" t="str">
        <f t="shared" ca="1" si="352"/>
        <v/>
      </c>
      <c r="D78" s="142" t="str">
        <f t="shared" ca="1" si="353"/>
        <v/>
      </c>
      <c r="E78" s="145" t="str">
        <f t="shared" ca="1" si="354"/>
        <v/>
      </c>
      <c r="F78" s="24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181"/>
      <c r="V78" s="38">
        <f t="shared" si="355"/>
        <v>0</v>
      </c>
      <c r="W78" s="78" t="s">
        <v>17</v>
      </c>
      <c r="X78" s="44" t="str">
        <f t="shared" si="356"/>
        <v>yu12</v>
      </c>
      <c r="Y78" s="24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181"/>
      <c r="AO78" s="38">
        <f t="shared" si="357"/>
        <v>0</v>
      </c>
      <c r="AP78" s="78" t="s">
        <v>17</v>
      </c>
      <c r="AQ78" s="86" t="str">
        <f t="shared" si="358"/>
        <v>yu12</v>
      </c>
      <c r="AR78" s="24"/>
      <c r="AS78" s="25"/>
      <c r="AT78" s="25"/>
      <c r="AU78" s="25"/>
      <c r="AV78" s="25"/>
      <c r="AW78" s="24"/>
      <c r="AX78" s="25"/>
      <c r="AY78" s="25"/>
      <c r="AZ78" s="25"/>
      <c r="BA78" s="25"/>
      <c r="BB78" s="25"/>
      <c r="BC78" s="38">
        <f t="shared" si="359"/>
        <v>0</v>
      </c>
      <c r="BF78"/>
    </row>
    <row r="79" spans="1:58" ht="17.45" customHeight="1" x14ac:dyDescent="0.15">
      <c r="A79" s="79" t="s">
        <v>18</v>
      </c>
      <c r="B79" s="40" t="s">
        <v>135</v>
      </c>
      <c r="C79" s="144" t="str">
        <f t="shared" ca="1" si="352"/>
        <v/>
      </c>
      <c r="D79" s="142" t="str">
        <f t="shared" ca="1" si="353"/>
        <v/>
      </c>
      <c r="E79" s="145" t="str">
        <f t="shared" ca="1" si="354"/>
        <v/>
      </c>
      <c r="F79" s="8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182"/>
      <c r="V79" s="38">
        <f t="shared" si="355"/>
        <v>0</v>
      </c>
      <c r="W79" s="79" t="s">
        <v>18</v>
      </c>
      <c r="X79" s="43" t="str">
        <f t="shared" si="356"/>
        <v>yu13</v>
      </c>
      <c r="Y79" s="8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182"/>
      <c r="AO79" s="38">
        <f t="shared" si="357"/>
        <v>0</v>
      </c>
      <c r="AP79" s="79" t="s">
        <v>18</v>
      </c>
      <c r="AQ79" s="87" t="str">
        <f t="shared" si="358"/>
        <v>yu13</v>
      </c>
      <c r="AR79" s="8"/>
      <c r="AS79" s="9"/>
      <c r="AT79" s="9"/>
      <c r="AU79" s="9"/>
      <c r="AV79" s="9"/>
      <c r="AW79" s="8"/>
      <c r="AX79" s="9"/>
      <c r="AY79" s="9"/>
      <c r="AZ79" s="9"/>
      <c r="BA79" s="9"/>
      <c r="BB79" s="9"/>
      <c r="BC79" s="38">
        <f t="shared" si="359"/>
        <v>0</v>
      </c>
      <c r="BF79"/>
    </row>
    <row r="80" spans="1:58" ht="17.45" customHeight="1" x14ac:dyDescent="0.15">
      <c r="A80" s="78" t="s">
        <v>19</v>
      </c>
      <c r="B80" s="41" t="s">
        <v>136</v>
      </c>
      <c r="C80" s="144" t="str">
        <f t="shared" ca="1" si="352"/>
        <v/>
      </c>
      <c r="D80" s="142" t="str">
        <f t="shared" ca="1" si="353"/>
        <v/>
      </c>
      <c r="E80" s="145" t="str">
        <f t="shared" ca="1" si="354"/>
        <v/>
      </c>
      <c r="F80" s="24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181"/>
      <c r="V80" s="38">
        <f t="shared" si="355"/>
        <v>0</v>
      </c>
      <c r="W80" s="78" t="s">
        <v>19</v>
      </c>
      <c r="X80" s="44" t="str">
        <f t="shared" si="356"/>
        <v>yu14</v>
      </c>
      <c r="Y80" s="24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181"/>
      <c r="AO80" s="38">
        <f t="shared" si="357"/>
        <v>0</v>
      </c>
      <c r="AP80" s="78" t="s">
        <v>19</v>
      </c>
      <c r="AQ80" s="86" t="str">
        <f t="shared" si="358"/>
        <v>yu14</v>
      </c>
      <c r="AR80" s="24"/>
      <c r="AS80" s="25"/>
      <c r="AT80" s="25"/>
      <c r="AU80" s="25"/>
      <c r="AV80" s="25"/>
      <c r="AW80" s="24"/>
      <c r="AX80" s="25"/>
      <c r="AY80" s="25"/>
      <c r="AZ80" s="25"/>
      <c r="BA80" s="25"/>
      <c r="BB80" s="25"/>
      <c r="BC80" s="38">
        <f t="shared" si="359"/>
        <v>0</v>
      </c>
      <c r="BF80"/>
    </row>
    <row r="81" spans="1:58" ht="17.45" customHeight="1" x14ac:dyDescent="0.15">
      <c r="A81" s="79" t="s">
        <v>20</v>
      </c>
      <c r="B81" s="40" t="s">
        <v>137</v>
      </c>
      <c r="C81" s="144" t="str">
        <f t="shared" ca="1" si="352"/>
        <v/>
      </c>
      <c r="D81" s="142" t="str">
        <f t="shared" ca="1" si="353"/>
        <v/>
      </c>
      <c r="E81" s="145" t="str">
        <f t="shared" ca="1" si="354"/>
        <v/>
      </c>
      <c r="F81" s="8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182"/>
      <c r="V81" s="38">
        <f t="shared" si="355"/>
        <v>0</v>
      </c>
      <c r="W81" s="79" t="s">
        <v>20</v>
      </c>
      <c r="X81" s="43" t="str">
        <f t="shared" si="356"/>
        <v>yu15</v>
      </c>
      <c r="Y81" s="8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182"/>
      <c r="AO81" s="38">
        <f t="shared" si="357"/>
        <v>0</v>
      </c>
      <c r="AP81" s="79" t="s">
        <v>20</v>
      </c>
      <c r="AQ81" s="87" t="str">
        <f t="shared" si="358"/>
        <v>yu15</v>
      </c>
      <c r="AR81" s="8"/>
      <c r="AS81" s="9"/>
      <c r="AT81" s="9"/>
      <c r="AU81" s="9"/>
      <c r="AV81" s="9"/>
      <c r="AW81" s="8"/>
      <c r="AX81" s="9"/>
      <c r="AY81" s="9"/>
      <c r="AZ81" s="9"/>
      <c r="BA81" s="9"/>
      <c r="BB81" s="9"/>
      <c r="BC81" s="38">
        <f t="shared" si="359"/>
        <v>0</v>
      </c>
      <c r="BF81"/>
    </row>
    <row r="82" spans="1:58" ht="17.45" customHeight="1" x14ac:dyDescent="0.15">
      <c r="A82" s="78" t="s">
        <v>21</v>
      </c>
      <c r="B82" s="41" t="s">
        <v>138</v>
      </c>
      <c r="C82" s="144" t="str">
        <f t="shared" ca="1" si="352"/>
        <v/>
      </c>
      <c r="D82" s="142" t="str">
        <f t="shared" ca="1" si="353"/>
        <v/>
      </c>
      <c r="E82" s="145" t="str">
        <f t="shared" ca="1" si="354"/>
        <v/>
      </c>
      <c r="F82" s="24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181"/>
      <c r="V82" s="38">
        <f t="shared" si="355"/>
        <v>0</v>
      </c>
      <c r="W82" s="78" t="s">
        <v>21</v>
      </c>
      <c r="X82" s="44" t="str">
        <f t="shared" si="356"/>
        <v>yu16</v>
      </c>
      <c r="Y82" s="24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181"/>
      <c r="AO82" s="38">
        <f t="shared" si="357"/>
        <v>0</v>
      </c>
      <c r="AP82" s="78" t="s">
        <v>21</v>
      </c>
      <c r="AQ82" s="86" t="str">
        <f t="shared" si="358"/>
        <v>yu16</v>
      </c>
      <c r="AR82" s="24"/>
      <c r="AS82" s="25"/>
      <c r="AT82" s="25"/>
      <c r="AU82" s="25"/>
      <c r="AV82" s="25"/>
      <c r="AW82" s="24"/>
      <c r="AX82" s="25"/>
      <c r="AY82" s="25"/>
      <c r="AZ82" s="25"/>
      <c r="BA82" s="25"/>
      <c r="BB82" s="25"/>
      <c r="BC82" s="38">
        <f t="shared" si="359"/>
        <v>0</v>
      </c>
      <c r="BF82"/>
    </row>
    <row r="83" spans="1:58" ht="17.45" customHeight="1" x14ac:dyDescent="0.15">
      <c r="A83" s="79" t="s">
        <v>22</v>
      </c>
      <c r="B83" s="40" t="s">
        <v>139</v>
      </c>
      <c r="C83" s="144" t="str">
        <f t="shared" ca="1" si="352"/>
        <v/>
      </c>
      <c r="D83" s="142" t="str">
        <f t="shared" ca="1" si="353"/>
        <v/>
      </c>
      <c r="E83" s="145" t="str">
        <f t="shared" ca="1" si="354"/>
        <v/>
      </c>
      <c r="F83" s="8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182"/>
      <c r="V83" s="38">
        <f t="shared" si="355"/>
        <v>0</v>
      </c>
      <c r="W83" s="79" t="s">
        <v>22</v>
      </c>
      <c r="X83" s="43" t="str">
        <f t="shared" si="356"/>
        <v>yu17</v>
      </c>
      <c r="Y83" s="8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182"/>
      <c r="AO83" s="38">
        <f t="shared" si="357"/>
        <v>0</v>
      </c>
      <c r="AP83" s="79" t="s">
        <v>22</v>
      </c>
      <c r="AQ83" s="87" t="str">
        <f t="shared" si="358"/>
        <v>yu17</v>
      </c>
      <c r="AR83" s="8"/>
      <c r="AS83" s="9"/>
      <c r="AT83" s="9"/>
      <c r="AU83" s="9"/>
      <c r="AV83" s="9"/>
      <c r="AW83" s="8"/>
      <c r="AX83" s="9"/>
      <c r="AY83" s="9"/>
      <c r="AZ83" s="9"/>
      <c r="BA83" s="9"/>
      <c r="BB83" s="9"/>
      <c r="BC83" s="38">
        <f t="shared" si="359"/>
        <v>0</v>
      </c>
      <c r="BF83"/>
    </row>
    <row r="84" spans="1:58" ht="17.45" customHeight="1" x14ac:dyDescent="0.15">
      <c r="A84" s="78" t="s">
        <v>23</v>
      </c>
      <c r="B84" s="41" t="s">
        <v>140</v>
      </c>
      <c r="C84" s="144" t="str">
        <f t="shared" ca="1" si="352"/>
        <v/>
      </c>
      <c r="D84" s="142" t="str">
        <f t="shared" ca="1" si="353"/>
        <v/>
      </c>
      <c r="E84" s="145" t="str">
        <f t="shared" ca="1" si="354"/>
        <v/>
      </c>
      <c r="F84" s="24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181"/>
      <c r="V84" s="38">
        <f t="shared" si="355"/>
        <v>0</v>
      </c>
      <c r="W84" s="78" t="s">
        <v>23</v>
      </c>
      <c r="X84" s="44" t="str">
        <f t="shared" si="356"/>
        <v>yu18</v>
      </c>
      <c r="Y84" s="24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181"/>
      <c r="AO84" s="38">
        <f t="shared" si="357"/>
        <v>0</v>
      </c>
      <c r="AP84" s="78" t="s">
        <v>23</v>
      </c>
      <c r="AQ84" s="86" t="str">
        <f t="shared" si="358"/>
        <v>yu18</v>
      </c>
      <c r="AR84" s="24"/>
      <c r="AS84" s="25"/>
      <c r="AT84" s="25"/>
      <c r="AU84" s="25"/>
      <c r="AV84" s="25"/>
      <c r="AW84" s="24"/>
      <c r="AX84" s="25"/>
      <c r="AY84" s="25"/>
      <c r="AZ84" s="25"/>
      <c r="BA84" s="25"/>
      <c r="BB84" s="25"/>
      <c r="BC84" s="38">
        <f t="shared" si="359"/>
        <v>0</v>
      </c>
      <c r="BF84"/>
    </row>
    <row r="85" spans="1:58" ht="17.45" customHeight="1" x14ac:dyDescent="0.15">
      <c r="A85" s="79" t="s">
        <v>24</v>
      </c>
      <c r="B85" s="40" t="s">
        <v>141</v>
      </c>
      <c r="C85" s="144" t="str">
        <f t="shared" ca="1" si="352"/>
        <v/>
      </c>
      <c r="D85" s="142" t="str">
        <f t="shared" ca="1" si="353"/>
        <v/>
      </c>
      <c r="E85" s="145" t="str">
        <f t="shared" ca="1" si="354"/>
        <v/>
      </c>
      <c r="F85" s="8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182"/>
      <c r="V85" s="38">
        <f t="shared" si="355"/>
        <v>0</v>
      </c>
      <c r="W85" s="79" t="s">
        <v>24</v>
      </c>
      <c r="X85" s="43" t="str">
        <f t="shared" si="356"/>
        <v>yu19</v>
      </c>
      <c r="Y85" s="8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182"/>
      <c r="AO85" s="38">
        <f t="shared" si="357"/>
        <v>0</v>
      </c>
      <c r="AP85" s="79" t="s">
        <v>24</v>
      </c>
      <c r="AQ85" s="87" t="str">
        <f t="shared" si="358"/>
        <v>yu19</v>
      </c>
      <c r="AR85" s="8"/>
      <c r="AS85" s="9"/>
      <c r="AT85" s="9"/>
      <c r="AU85" s="9"/>
      <c r="AV85" s="9"/>
      <c r="AW85" s="8"/>
      <c r="AX85" s="9"/>
      <c r="AY85" s="9"/>
      <c r="AZ85" s="9"/>
      <c r="BA85" s="9"/>
      <c r="BB85" s="9"/>
      <c r="BC85" s="38">
        <f t="shared" si="359"/>
        <v>0</v>
      </c>
      <c r="BF85"/>
    </row>
    <row r="86" spans="1:58" ht="17.45" customHeight="1" x14ac:dyDescent="0.15">
      <c r="A86" s="78" t="s">
        <v>25</v>
      </c>
      <c r="B86" s="41" t="s">
        <v>142</v>
      </c>
      <c r="C86" s="144" t="str">
        <f t="shared" ca="1" si="352"/>
        <v/>
      </c>
      <c r="D86" s="142" t="str">
        <f t="shared" ca="1" si="353"/>
        <v/>
      </c>
      <c r="E86" s="145" t="str">
        <f t="shared" ca="1" si="354"/>
        <v/>
      </c>
      <c r="F86" s="24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181"/>
      <c r="V86" s="38">
        <f>SUM(F86:U86)</f>
        <v>0</v>
      </c>
      <c r="W86" s="78" t="s">
        <v>25</v>
      </c>
      <c r="X86" s="44" t="str">
        <f t="shared" si="356"/>
        <v>yu20</v>
      </c>
      <c r="Y86" s="24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181"/>
      <c r="AO86" s="38">
        <f t="shared" si="357"/>
        <v>0</v>
      </c>
      <c r="AP86" s="78" t="s">
        <v>25</v>
      </c>
      <c r="AQ86" s="86" t="str">
        <f t="shared" si="358"/>
        <v>yu20</v>
      </c>
      <c r="AR86" s="24"/>
      <c r="AS86" s="25"/>
      <c r="AT86" s="25"/>
      <c r="AU86" s="25"/>
      <c r="AV86" s="25"/>
      <c r="AW86" s="24"/>
      <c r="AX86" s="25"/>
      <c r="AY86" s="25"/>
      <c r="AZ86" s="25"/>
      <c r="BA86" s="25"/>
      <c r="BB86" s="25"/>
      <c r="BC86" s="38">
        <f t="shared" si="359"/>
        <v>0</v>
      </c>
      <c r="BF86"/>
    </row>
    <row r="87" spans="1:58" ht="17.45" customHeight="1" x14ac:dyDescent="0.15">
      <c r="A87" s="79" t="s">
        <v>26</v>
      </c>
      <c r="B87" s="40" t="s">
        <v>143</v>
      </c>
      <c r="C87" s="144" t="str">
        <f t="shared" ca="1" si="352"/>
        <v/>
      </c>
      <c r="D87" s="142" t="str">
        <f t="shared" ca="1" si="353"/>
        <v/>
      </c>
      <c r="E87" s="145" t="str">
        <f t="shared" ca="1" si="354"/>
        <v/>
      </c>
      <c r="F87" s="8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182"/>
      <c r="V87" s="38">
        <f t="shared" si="355"/>
        <v>0</v>
      </c>
      <c r="W87" s="79" t="s">
        <v>26</v>
      </c>
      <c r="X87" s="43" t="str">
        <f t="shared" si="356"/>
        <v>yu21</v>
      </c>
      <c r="Y87" s="8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182"/>
      <c r="AO87" s="38">
        <f t="shared" si="357"/>
        <v>0</v>
      </c>
      <c r="AP87" s="79" t="s">
        <v>26</v>
      </c>
      <c r="AQ87" s="87" t="str">
        <f t="shared" si="358"/>
        <v>yu21</v>
      </c>
      <c r="AR87" s="8"/>
      <c r="AS87" s="9"/>
      <c r="AT87" s="9"/>
      <c r="AU87" s="9"/>
      <c r="AV87" s="9"/>
      <c r="AW87" s="8"/>
      <c r="AX87" s="9"/>
      <c r="AY87" s="9"/>
      <c r="AZ87" s="9"/>
      <c r="BA87" s="9"/>
      <c r="BB87" s="9"/>
      <c r="BC87" s="38">
        <f t="shared" si="359"/>
        <v>0</v>
      </c>
      <c r="BF87"/>
    </row>
    <row r="88" spans="1:58" ht="17.45" customHeight="1" x14ac:dyDescent="0.15">
      <c r="A88" s="78" t="s">
        <v>27</v>
      </c>
      <c r="B88" s="41" t="s">
        <v>144</v>
      </c>
      <c r="C88" s="144" t="str">
        <f t="shared" ca="1" si="352"/>
        <v/>
      </c>
      <c r="D88" s="142" t="str">
        <f t="shared" ca="1" si="353"/>
        <v/>
      </c>
      <c r="E88" s="145" t="str">
        <f t="shared" ca="1" si="354"/>
        <v/>
      </c>
      <c r="F88" s="24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181"/>
      <c r="V88" s="38">
        <f t="shared" si="355"/>
        <v>0</v>
      </c>
      <c r="W88" s="78" t="s">
        <v>27</v>
      </c>
      <c r="X88" s="44" t="str">
        <f t="shared" si="356"/>
        <v>yu22</v>
      </c>
      <c r="Y88" s="24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181"/>
      <c r="AO88" s="38">
        <f t="shared" si="357"/>
        <v>0</v>
      </c>
      <c r="AP88" s="78" t="s">
        <v>27</v>
      </c>
      <c r="AQ88" s="86" t="str">
        <f t="shared" si="358"/>
        <v>yu22</v>
      </c>
      <c r="AR88" s="24"/>
      <c r="AS88" s="25"/>
      <c r="AT88" s="25"/>
      <c r="AU88" s="25"/>
      <c r="AV88" s="25"/>
      <c r="AW88" s="24"/>
      <c r="AX88" s="25"/>
      <c r="AY88" s="25"/>
      <c r="AZ88" s="25"/>
      <c r="BA88" s="25"/>
      <c r="BB88" s="25"/>
      <c r="BC88" s="38">
        <f t="shared" si="359"/>
        <v>0</v>
      </c>
      <c r="BF88"/>
    </row>
    <row r="89" spans="1:58" ht="17.45" customHeight="1" x14ac:dyDescent="0.15">
      <c r="A89" s="79" t="s">
        <v>28</v>
      </c>
      <c r="B89" s="40" t="s">
        <v>145</v>
      </c>
      <c r="C89" s="144" t="str">
        <f t="shared" ca="1" si="352"/>
        <v/>
      </c>
      <c r="D89" s="142" t="str">
        <f t="shared" ca="1" si="353"/>
        <v/>
      </c>
      <c r="E89" s="145" t="str">
        <f t="shared" ca="1" si="354"/>
        <v/>
      </c>
      <c r="F89" s="8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182"/>
      <c r="V89" s="38">
        <f t="shared" si="355"/>
        <v>0</v>
      </c>
      <c r="W89" s="79" t="s">
        <v>28</v>
      </c>
      <c r="X89" s="43" t="str">
        <f t="shared" si="356"/>
        <v>yu23</v>
      </c>
      <c r="Y89" s="8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182"/>
      <c r="AO89" s="38">
        <f t="shared" si="357"/>
        <v>0</v>
      </c>
      <c r="AP89" s="79" t="s">
        <v>28</v>
      </c>
      <c r="AQ89" s="87" t="str">
        <f t="shared" si="358"/>
        <v>yu23</v>
      </c>
      <c r="AR89" s="8"/>
      <c r="AS89" s="9"/>
      <c r="AT89" s="9"/>
      <c r="AU89" s="9"/>
      <c r="AV89" s="9"/>
      <c r="AW89" s="8"/>
      <c r="AX89" s="9"/>
      <c r="AY89" s="9"/>
      <c r="AZ89" s="9"/>
      <c r="BA89" s="9"/>
      <c r="BB89" s="9"/>
      <c r="BC89" s="38">
        <f t="shared" si="359"/>
        <v>0</v>
      </c>
      <c r="BF89"/>
    </row>
    <row r="90" spans="1:58" ht="17.45" customHeight="1" x14ac:dyDescent="0.15">
      <c r="A90" s="78" t="s">
        <v>29</v>
      </c>
      <c r="B90" s="41" t="s">
        <v>146</v>
      </c>
      <c r="C90" s="144" t="str">
        <f t="shared" ca="1" si="352"/>
        <v/>
      </c>
      <c r="D90" s="142" t="str">
        <f t="shared" ca="1" si="353"/>
        <v/>
      </c>
      <c r="E90" s="145" t="str">
        <f t="shared" ca="1" si="354"/>
        <v/>
      </c>
      <c r="F90" s="24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181"/>
      <c r="V90" s="38">
        <f t="shared" si="355"/>
        <v>0</v>
      </c>
      <c r="W90" s="78" t="s">
        <v>29</v>
      </c>
      <c r="X90" s="44" t="str">
        <f t="shared" si="356"/>
        <v>yu24</v>
      </c>
      <c r="Y90" s="24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181"/>
      <c r="AO90" s="38">
        <f t="shared" si="357"/>
        <v>0</v>
      </c>
      <c r="AP90" s="78" t="s">
        <v>29</v>
      </c>
      <c r="AQ90" s="86" t="str">
        <f t="shared" si="358"/>
        <v>yu24</v>
      </c>
      <c r="AR90" s="24"/>
      <c r="AS90" s="25"/>
      <c r="AT90" s="25"/>
      <c r="AU90" s="25"/>
      <c r="AV90" s="25"/>
      <c r="AW90" s="24"/>
      <c r="AX90" s="25"/>
      <c r="AY90" s="25"/>
      <c r="AZ90" s="25"/>
      <c r="BA90" s="25"/>
      <c r="BB90" s="25"/>
      <c r="BC90" s="38">
        <f t="shared" si="359"/>
        <v>0</v>
      </c>
      <c r="BF90"/>
    </row>
    <row r="91" spans="1:58" ht="17.45" customHeight="1" x14ac:dyDescent="0.15">
      <c r="A91" s="79" t="s">
        <v>30</v>
      </c>
      <c r="B91" s="40" t="s">
        <v>147</v>
      </c>
      <c r="C91" s="144" t="str">
        <f t="shared" ca="1" si="352"/>
        <v/>
      </c>
      <c r="D91" s="142" t="str">
        <f t="shared" ca="1" si="353"/>
        <v/>
      </c>
      <c r="E91" s="145" t="str">
        <f t="shared" ca="1" si="354"/>
        <v/>
      </c>
      <c r="F91" s="8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182"/>
      <c r="V91" s="38">
        <f t="shared" si="355"/>
        <v>0</v>
      </c>
      <c r="W91" s="79" t="s">
        <v>30</v>
      </c>
      <c r="X91" s="43" t="str">
        <f t="shared" si="356"/>
        <v>yu25</v>
      </c>
      <c r="Y91" s="8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182"/>
      <c r="AO91" s="38">
        <f t="shared" si="357"/>
        <v>0</v>
      </c>
      <c r="AP91" s="79" t="s">
        <v>30</v>
      </c>
      <c r="AQ91" s="87" t="str">
        <f t="shared" si="358"/>
        <v>yu25</v>
      </c>
      <c r="AR91" s="8"/>
      <c r="AS91" s="9"/>
      <c r="AT91" s="9"/>
      <c r="AU91" s="9"/>
      <c r="AV91" s="9"/>
      <c r="AW91" s="8"/>
      <c r="AX91" s="9"/>
      <c r="AY91" s="9"/>
      <c r="AZ91" s="9"/>
      <c r="BA91" s="9"/>
      <c r="BB91" s="9"/>
      <c r="BC91" s="38">
        <f t="shared" si="359"/>
        <v>0</v>
      </c>
      <c r="BF91"/>
    </row>
    <row r="92" spans="1:58" ht="17.45" customHeight="1" x14ac:dyDescent="0.15">
      <c r="A92" s="78" t="s">
        <v>31</v>
      </c>
      <c r="B92" s="41" t="s">
        <v>148</v>
      </c>
      <c r="C92" s="144" t="str">
        <f t="shared" ca="1" si="352"/>
        <v/>
      </c>
      <c r="D92" s="142" t="str">
        <f t="shared" ca="1" si="353"/>
        <v/>
      </c>
      <c r="E92" s="145" t="str">
        <f t="shared" ca="1" si="354"/>
        <v/>
      </c>
      <c r="F92" s="24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181"/>
      <c r="V92" s="38">
        <f t="shared" si="355"/>
        <v>0</v>
      </c>
      <c r="W92" s="78" t="s">
        <v>31</v>
      </c>
      <c r="X92" s="44" t="str">
        <f t="shared" si="356"/>
        <v>yu26</v>
      </c>
      <c r="Y92" s="24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181"/>
      <c r="AO92" s="38">
        <f t="shared" si="357"/>
        <v>0</v>
      </c>
      <c r="AP92" s="78" t="s">
        <v>31</v>
      </c>
      <c r="AQ92" s="86" t="str">
        <f t="shared" si="358"/>
        <v>yu26</v>
      </c>
      <c r="AR92" s="24"/>
      <c r="AS92" s="25"/>
      <c r="AT92" s="25"/>
      <c r="AU92" s="25"/>
      <c r="AV92" s="25"/>
      <c r="AW92" s="24"/>
      <c r="AX92" s="25"/>
      <c r="AY92" s="25"/>
      <c r="AZ92" s="25"/>
      <c r="BA92" s="25"/>
      <c r="BB92" s="25"/>
      <c r="BC92" s="38">
        <f t="shared" si="359"/>
        <v>0</v>
      </c>
      <c r="BF92"/>
    </row>
    <row r="93" spans="1:58" ht="17.45" customHeight="1" x14ac:dyDescent="0.15">
      <c r="A93" s="79" t="s">
        <v>32</v>
      </c>
      <c r="B93" s="40" t="s">
        <v>149</v>
      </c>
      <c r="C93" s="144" t="str">
        <f t="shared" ca="1" si="352"/>
        <v/>
      </c>
      <c r="D93" s="142" t="str">
        <f t="shared" ca="1" si="353"/>
        <v/>
      </c>
      <c r="E93" s="145" t="str">
        <f t="shared" ca="1" si="354"/>
        <v/>
      </c>
      <c r="F93" s="8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182"/>
      <c r="V93" s="38">
        <f t="shared" si="355"/>
        <v>0</v>
      </c>
      <c r="W93" s="79" t="s">
        <v>32</v>
      </c>
      <c r="X93" s="43" t="str">
        <f t="shared" si="356"/>
        <v>yu27</v>
      </c>
      <c r="Y93" s="8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182"/>
      <c r="AO93" s="38">
        <f t="shared" si="357"/>
        <v>0</v>
      </c>
      <c r="AP93" s="79" t="s">
        <v>32</v>
      </c>
      <c r="AQ93" s="87" t="str">
        <f t="shared" si="358"/>
        <v>yu27</v>
      </c>
      <c r="AR93" s="8"/>
      <c r="AS93" s="9"/>
      <c r="AT93" s="9"/>
      <c r="AU93" s="9"/>
      <c r="AV93" s="9"/>
      <c r="AW93" s="8"/>
      <c r="AX93" s="9"/>
      <c r="AY93" s="9"/>
      <c r="AZ93" s="9"/>
      <c r="BA93" s="9"/>
      <c r="BB93" s="9"/>
      <c r="BC93" s="38">
        <f t="shared" si="359"/>
        <v>0</v>
      </c>
      <c r="BF93"/>
    </row>
    <row r="94" spans="1:58" ht="17.45" customHeight="1" x14ac:dyDescent="0.15">
      <c r="A94" s="78" t="s">
        <v>33</v>
      </c>
      <c r="B94" s="41" t="s">
        <v>150</v>
      </c>
      <c r="C94" s="144" t="str">
        <f t="shared" ca="1" si="352"/>
        <v/>
      </c>
      <c r="D94" s="142" t="str">
        <f t="shared" ca="1" si="353"/>
        <v/>
      </c>
      <c r="E94" s="145" t="str">
        <f t="shared" ca="1" si="354"/>
        <v/>
      </c>
      <c r="F94" s="24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181"/>
      <c r="V94" s="38">
        <f t="shared" si="355"/>
        <v>0</v>
      </c>
      <c r="W94" s="78" t="s">
        <v>33</v>
      </c>
      <c r="X94" s="44" t="str">
        <f t="shared" si="356"/>
        <v>yu28</v>
      </c>
      <c r="Y94" s="24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181"/>
      <c r="AO94" s="38">
        <f>SUM(Y94:AN94)</f>
        <v>0</v>
      </c>
      <c r="AP94" s="78" t="s">
        <v>33</v>
      </c>
      <c r="AQ94" s="86" t="str">
        <f t="shared" si="358"/>
        <v>yu28</v>
      </c>
      <c r="AR94" s="24"/>
      <c r="AS94" s="25"/>
      <c r="AT94" s="25"/>
      <c r="AU94" s="25"/>
      <c r="AV94" s="25"/>
      <c r="AW94" s="24"/>
      <c r="AX94" s="25"/>
      <c r="AY94" s="25"/>
      <c r="AZ94" s="25"/>
      <c r="BA94" s="25"/>
      <c r="BB94" s="25"/>
      <c r="BC94" s="38">
        <f t="shared" si="359"/>
        <v>0</v>
      </c>
      <c r="BF94"/>
    </row>
    <row r="95" spans="1:58" ht="17.45" customHeight="1" x14ac:dyDescent="0.15">
      <c r="A95" s="79" t="s">
        <v>34</v>
      </c>
      <c r="B95" s="40" t="s">
        <v>151</v>
      </c>
      <c r="C95" s="144" t="str">
        <f t="shared" ca="1" si="352"/>
        <v/>
      </c>
      <c r="D95" s="142" t="str">
        <f t="shared" ca="1" si="353"/>
        <v/>
      </c>
      <c r="E95" s="145" t="str">
        <f t="shared" ca="1" si="354"/>
        <v/>
      </c>
      <c r="F95" s="8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182"/>
      <c r="V95" s="38">
        <f t="shared" si="355"/>
        <v>0</v>
      </c>
      <c r="W95" s="79" t="s">
        <v>34</v>
      </c>
      <c r="X95" s="43" t="str">
        <f t="shared" si="356"/>
        <v>yu29</v>
      </c>
      <c r="Y95" s="8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182"/>
      <c r="AO95" s="38">
        <f t="shared" si="357"/>
        <v>0</v>
      </c>
      <c r="AP95" s="79" t="s">
        <v>34</v>
      </c>
      <c r="AQ95" s="87" t="str">
        <f t="shared" si="358"/>
        <v>yu29</v>
      </c>
      <c r="AR95" s="8"/>
      <c r="AS95" s="9"/>
      <c r="AT95" s="9"/>
      <c r="AU95" s="9"/>
      <c r="AV95" s="9"/>
      <c r="AW95" s="8"/>
      <c r="AX95" s="9"/>
      <c r="AY95" s="9"/>
      <c r="AZ95" s="9"/>
      <c r="BA95" s="9"/>
      <c r="BB95" s="9"/>
      <c r="BC95" s="38">
        <f t="shared" si="359"/>
        <v>0</v>
      </c>
      <c r="BF95"/>
    </row>
    <row r="96" spans="1:58" ht="17.45" customHeight="1" x14ac:dyDescent="0.15">
      <c r="A96" s="78" t="s">
        <v>35</v>
      </c>
      <c r="B96" s="41" t="s">
        <v>152</v>
      </c>
      <c r="C96" s="144" t="str">
        <f t="shared" ca="1" si="352"/>
        <v/>
      </c>
      <c r="D96" s="142" t="str">
        <f t="shared" ca="1" si="353"/>
        <v/>
      </c>
      <c r="E96" s="145" t="str">
        <f t="shared" ca="1" si="354"/>
        <v/>
      </c>
      <c r="F96" s="24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181"/>
      <c r="V96" s="38">
        <f t="shared" si="355"/>
        <v>0</v>
      </c>
      <c r="W96" s="78" t="s">
        <v>35</v>
      </c>
      <c r="X96" s="44" t="str">
        <f t="shared" si="356"/>
        <v>yu30</v>
      </c>
      <c r="Y96" s="24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181"/>
      <c r="AO96" s="38">
        <f t="shared" si="357"/>
        <v>0</v>
      </c>
      <c r="AP96" s="78" t="s">
        <v>35</v>
      </c>
      <c r="AQ96" s="86" t="str">
        <f t="shared" si="358"/>
        <v>yu30</v>
      </c>
      <c r="AR96" s="24"/>
      <c r="AS96" s="25"/>
      <c r="AT96" s="25"/>
      <c r="AU96" s="25"/>
      <c r="AV96" s="25"/>
      <c r="AW96" s="24"/>
      <c r="AX96" s="25"/>
      <c r="AY96" s="25"/>
      <c r="AZ96" s="25"/>
      <c r="BA96" s="25"/>
      <c r="BB96" s="25"/>
      <c r="BC96" s="38">
        <f t="shared" si="359"/>
        <v>0</v>
      </c>
      <c r="BF96"/>
    </row>
    <row r="97" spans="1:58" ht="17.45" customHeight="1" x14ac:dyDescent="0.15">
      <c r="A97" s="79" t="s">
        <v>36</v>
      </c>
      <c r="B97" s="40" t="s">
        <v>153</v>
      </c>
      <c r="C97" s="144" t="str">
        <f t="shared" ca="1" si="352"/>
        <v/>
      </c>
      <c r="D97" s="142" t="str">
        <f t="shared" ca="1" si="353"/>
        <v/>
      </c>
      <c r="E97" s="145" t="str">
        <f t="shared" ca="1" si="354"/>
        <v/>
      </c>
      <c r="F97" s="8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182"/>
      <c r="V97" s="38">
        <f t="shared" si="355"/>
        <v>0</v>
      </c>
      <c r="W97" s="79" t="s">
        <v>36</v>
      </c>
      <c r="X97" s="43" t="str">
        <f t="shared" si="356"/>
        <v>yu31</v>
      </c>
      <c r="Y97" s="8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182"/>
      <c r="AO97" s="38">
        <f t="shared" si="357"/>
        <v>0</v>
      </c>
      <c r="AP97" s="79" t="s">
        <v>36</v>
      </c>
      <c r="AQ97" s="87" t="str">
        <f t="shared" si="358"/>
        <v>yu31</v>
      </c>
      <c r="AR97" s="8"/>
      <c r="AS97" s="9"/>
      <c r="AT97" s="9"/>
      <c r="AU97" s="9"/>
      <c r="AV97" s="9"/>
      <c r="AW97" s="8"/>
      <c r="AX97" s="9"/>
      <c r="AY97" s="9"/>
      <c r="AZ97" s="9"/>
      <c r="BA97" s="9"/>
      <c r="BB97" s="9"/>
      <c r="BC97" s="38">
        <f>SUM(AR97:BB97)</f>
        <v>0</v>
      </c>
      <c r="BF97"/>
    </row>
    <row r="98" spans="1:58" ht="17.45" customHeight="1" x14ac:dyDescent="0.15">
      <c r="A98" s="78" t="s">
        <v>37</v>
      </c>
      <c r="B98" s="41" t="s">
        <v>154</v>
      </c>
      <c r="C98" s="144" t="str">
        <f t="shared" ca="1" si="352"/>
        <v/>
      </c>
      <c r="D98" s="142" t="str">
        <f t="shared" ca="1" si="353"/>
        <v/>
      </c>
      <c r="E98" s="145" t="str">
        <f t="shared" ca="1" si="354"/>
        <v/>
      </c>
      <c r="F98" s="24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181"/>
      <c r="V98" s="38">
        <f t="shared" si="355"/>
        <v>0</v>
      </c>
      <c r="W98" s="78" t="s">
        <v>37</v>
      </c>
      <c r="X98" s="44" t="str">
        <f t="shared" si="356"/>
        <v>yu32</v>
      </c>
      <c r="Y98" s="24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181"/>
      <c r="AO98" s="38">
        <f t="shared" si="357"/>
        <v>0</v>
      </c>
      <c r="AP98" s="78" t="s">
        <v>37</v>
      </c>
      <c r="AQ98" s="86" t="str">
        <f t="shared" si="358"/>
        <v>yu32</v>
      </c>
      <c r="AR98" s="24"/>
      <c r="AS98" s="25"/>
      <c r="AT98" s="25"/>
      <c r="AU98" s="25"/>
      <c r="AV98" s="25"/>
      <c r="AW98" s="24"/>
      <c r="AX98" s="25"/>
      <c r="AY98" s="25"/>
      <c r="AZ98" s="25"/>
      <c r="BA98" s="25"/>
      <c r="BB98" s="25"/>
      <c r="BC98" s="38">
        <f t="shared" si="359"/>
        <v>0</v>
      </c>
      <c r="BF98"/>
    </row>
    <row r="99" spans="1:58" ht="17.45" customHeight="1" x14ac:dyDescent="0.15">
      <c r="A99" s="79" t="s">
        <v>38</v>
      </c>
      <c r="B99" s="40" t="s">
        <v>155</v>
      </c>
      <c r="C99" s="144" t="str">
        <f t="shared" ca="1" si="352"/>
        <v/>
      </c>
      <c r="D99" s="142" t="str">
        <f t="shared" ca="1" si="353"/>
        <v/>
      </c>
      <c r="E99" s="145" t="str">
        <f t="shared" ca="1" si="354"/>
        <v/>
      </c>
      <c r="F99" s="8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182"/>
      <c r="V99" s="38">
        <f t="shared" si="355"/>
        <v>0</v>
      </c>
      <c r="W99" s="79" t="s">
        <v>38</v>
      </c>
      <c r="X99" s="43" t="str">
        <f t="shared" si="356"/>
        <v>yu33</v>
      </c>
      <c r="Y99" s="8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182"/>
      <c r="AO99" s="38">
        <f t="shared" si="357"/>
        <v>0</v>
      </c>
      <c r="AP99" s="79" t="s">
        <v>38</v>
      </c>
      <c r="AQ99" s="87" t="str">
        <f t="shared" si="358"/>
        <v>yu33</v>
      </c>
      <c r="AR99" s="8"/>
      <c r="AS99" s="9"/>
      <c r="AT99" s="9"/>
      <c r="AU99" s="9"/>
      <c r="AV99" s="9"/>
      <c r="AW99" s="8"/>
      <c r="AX99" s="9"/>
      <c r="AY99" s="9"/>
      <c r="AZ99" s="9"/>
      <c r="BA99" s="9"/>
      <c r="BB99" s="9"/>
      <c r="BC99" s="38">
        <f t="shared" si="359"/>
        <v>0</v>
      </c>
      <c r="BF99"/>
    </row>
    <row r="100" spans="1:58" ht="17.45" customHeight="1" x14ac:dyDescent="0.15">
      <c r="A100" s="78" t="s">
        <v>39</v>
      </c>
      <c r="B100" s="41" t="s">
        <v>156</v>
      </c>
      <c r="C100" s="144" t="str">
        <f t="shared" ca="1" si="352"/>
        <v/>
      </c>
      <c r="D100" s="142" t="str">
        <f t="shared" ca="1" si="353"/>
        <v/>
      </c>
      <c r="E100" s="145" t="str">
        <f t="shared" ca="1" si="354"/>
        <v/>
      </c>
      <c r="F100" s="24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181"/>
      <c r="V100" s="38">
        <f t="shared" si="355"/>
        <v>0</v>
      </c>
      <c r="W100" s="78" t="s">
        <v>39</v>
      </c>
      <c r="X100" s="44" t="str">
        <f t="shared" si="356"/>
        <v>yu34</v>
      </c>
      <c r="Y100" s="24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181"/>
      <c r="AO100" s="38">
        <f t="shared" si="357"/>
        <v>0</v>
      </c>
      <c r="AP100" s="78" t="s">
        <v>39</v>
      </c>
      <c r="AQ100" s="86" t="str">
        <f t="shared" si="358"/>
        <v>yu34</v>
      </c>
      <c r="AR100" s="24"/>
      <c r="AS100" s="25"/>
      <c r="AT100" s="25"/>
      <c r="AU100" s="25"/>
      <c r="AV100" s="25"/>
      <c r="AW100" s="24"/>
      <c r="AX100" s="25"/>
      <c r="AY100" s="25"/>
      <c r="AZ100" s="25"/>
      <c r="BA100" s="25"/>
      <c r="BB100" s="25"/>
      <c r="BC100" s="38">
        <f t="shared" si="359"/>
        <v>0</v>
      </c>
      <c r="BF100"/>
    </row>
    <row r="101" spans="1:58" ht="17.45" customHeight="1" x14ac:dyDescent="0.15">
      <c r="A101" s="79" t="s">
        <v>40</v>
      </c>
      <c r="B101" s="40" t="s">
        <v>157</v>
      </c>
      <c r="C101" s="144" t="str">
        <f t="shared" ca="1" si="352"/>
        <v/>
      </c>
      <c r="D101" s="142" t="str">
        <f t="shared" ca="1" si="353"/>
        <v/>
      </c>
      <c r="E101" s="145" t="str">
        <f t="shared" ca="1" si="354"/>
        <v/>
      </c>
      <c r="F101" s="8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182"/>
      <c r="V101" s="38">
        <f t="shared" si="355"/>
        <v>0</v>
      </c>
      <c r="W101" s="79" t="s">
        <v>40</v>
      </c>
      <c r="X101" s="43" t="str">
        <f t="shared" si="356"/>
        <v>yu35</v>
      </c>
      <c r="Y101" s="8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182"/>
      <c r="AO101" s="38">
        <f t="shared" si="357"/>
        <v>0</v>
      </c>
      <c r="AP101" s="79" t="s">
        <v>40</v>
      </c>
      <c r="AQ101" s="87" t="str">
        <f t="shared" si="358"/>
        <v>yu35</v>
      </c>
      <c r="AR101" s="8"/>
      <c r="AS101" s="9"/>
      <c r="AT101" s="9"/>
      <c r="AU101" s="9"/>
      <c r="AV101" s="9"/>
      <c r="AW101" s="8"/>
      <c r="AX101" s="9"/>
      <c r="AY101" s="9"/>
      <c r="AZ101" s="9"/>
      <c r="BA101" s="9"/>
      <c r="BB101" s="9"/>
      <c r="BC101" s="38">
        <f t="shared" si="359"/>
        <v>0</v>
      </c>
      <c r="BF101"/>
    </row>
    <row r="102" spans="1:58" ht="17.45" customHeight="1" x14ac:dyDescent="0.15">
      <c r="A102" s="78" t="s">
        <v>41</v>
      </c>
      <c r="B102" s="41" t="s">
        <v>158</v>
      </c>
      <c r="C102" s="144" t="str">
        <f t="shared" ca="1" si="352"/>
        <v/>
      </c>
      <c r="D102" s="142" t="str">
        <f t="shared" ca="1" si="353"/>
        <v/>
      </c>
      <c r="E102" s="145" t="str">
        <f t="shared" ca="1" si="354"/>
        <v/>
      </c>
      <c r="F102" s="24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181"/>
      <c r="V102" s="38">
        <f t="shared" si="355"/>
        <v>0</v>
      </c>
      <c r="W102" s="78" t="s">
        <v>41</v>
      </c>
      <c r="X102" s="44" t="str">
        <f t="shared" si="356"/>
        <v>yu36</v>
      </c>
      <c r="Y102" s="24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181"/>
      <c r="AO102" s="38">
        <f t="shared" si="357"/>
        <v>0</v>
      </c>
      <c r="AP102" s="78" t="s">
        <v>41</v>
      </c>
      <c r="AQ102" s="86" t="str">
        <f t="shared" si="358"/>
        <v>yu36</v>
      </c>
      <c r="AR102" s="24"/>
      <c r="AS102" s="25"/>
      <c r="AT102" s="25"/>
      <c r="AU102" s="25"/>
      <c r="AV102" s="25"/>
      <c r="AW102" s="24"/>
      <c r="AX102" s="25"/>
      <c r="AY102" s="25"/>
      <c r="AZ102" s="25"/>
      <c r="BA102" s="25"/>
      <c r="BB102" s="25"/>
      <c r="BC102" s="38">
        <f t="shared" si="359"/>
        <v>0</v>
      </c>
      <c r="BF102"/>
    </row>
    <row r="103" spans="1:58" ht="17.45" customHeight="1" x14ac:dyDescent="0.15">
      <c r="A103" s="79" t="s">
        <v>42</v>
      </c>
      <c r="B103" s="40" t="s">
        <v>159</v>
      </c>
      <c r="C103" s="144" t="str">
        <f t="shared" ca="1" si="352"/>
        <v/>
      </c>
      <c r="D103" s="142" t="str">
        <f t="shared" ca="1" si="353"/>
        <v/>
      </c>
      <c r="E103" s="145" t="str">
        <f t="shared" ca="1" si="354"/>
        <v/>
      </c>
      <c r="F103" s="8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182"/>
      <c r="V103" s="38">
        <f t="shared" si="355"/>
        <v>0</v>
      </c>
      <c r="W103" s="79" t="s">
        <v>42</v>
      </c>
      <c r="X103" s="43" t="str">
        <f t="shared" si="356"/>
        <v>yu37</v>
      </c>
      <c r="Y103" s="8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182"/>
      <c r="AO103" s="38">
        <f t="shared" si="357"/>
        <v>0</v>
      </c>
      <c r="AP103" s="79" t="s">
        <v>42</v>
      </c>
      <c r="AQ103" s="87" t="str">
        <f t="shared" si="358"/>
        <v>yu37</v>
      </c>
      <c r="AR103" s="8"/>
      <c r="AS103" s="9"/>
      <c r="AT103" s="9"/>
      <c r="AU103" s="9"/>
      <c r="AV103" s="9"/>
      <c r="AW103" s="8"/>
      <c r="AX103" s="9"/>
      <c r="AY103" s="9"/>
      <c r="AZ103" s="9"/>
      <c r="BA103" s="9"/>
      <c r="BB103" s="9"/>
      <c r="BC103" s="38">
        <f t="shared" si="359"/>
        <v>0</v>
      </c>
      <c r="BF103"/>
    </row>
    <row r="104" spans="1:58" ht="17.45" customHeight="1" x14ac:dyDescent="0.15">
      <c r="A104" s="78" t="s">
        <v>43</v>
      </c>
      <c r="B104" s="41" t="s">
        <v>160</v>
      </c>
      <c r="C104" s="144" t="str">
        <f t="shared" ca="1" si="352"/>
        <v/>
      </c>
      <c r="D104" s="142" t="str">
        <f t="shared" ca="1" si="353"/>
        <v/>
      </c>
      <c r="E104" s="145" t="str">
        <f t="shared" ca="1" si="354"/>
        <v/>
      </c>
      <c r="F104" s="24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181"/>
      <c r="V104" s="38">
        <f t="shared" si="355"/>
        <v>0</v>
      </c>
      <c r="W104" s="78" t="s">
        <v>43</v>
      </c>
      <c r="X104" s="44" t="str">
        <f t="shared" si="356"/>
        <v>yu38</v>
      </c>
      <c r="Y104" s="24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181"/>
      <c r="AO104" s="38">
        <f t="shared" si="357"/>
        <v>0</v>
      </c>
      <c r="AP104" s="78" t="s">
        <v>43</v>
      </c>
      <c r="AQ104" s="86" t="str">
        <f t="shared" si="358"/>
        <v>yu38</v>
      </c>
      <c r="AR104" s="24"/>
      <c r="AS104" s="25"/>
      <c r="AT104" s="25"/>
      <c r="AU104" s="25"/>
      <c r="AV104" s="25"/>
      <c r="AW104" s="24"/>
      <c r="AX104" s="25"/>
      <c r="AY104" s="25"/>
      <c r="AZ104" s="25"/>
      <c r="BA104" s="25"/>
      <c r="BB104" s="25"/>
      <c r="BC104" s="38">
        <f t="shared" si="359"/>
        <v>0</v>
      </c>
      <c r="BF104"/>
    </row>
    <row r="105" spans="1:58" ht="17.45" customHeight="1" x14ac:dyDescent="0.15">
      <c r="A105" s="79" t="s">
        <v>44</v>
      </c>
      <c r="B105" s="40" t="s">
        <v>161</v>
      </c>
      <c r="C105" s="144" t="str">
        <f t="shared" ca="1" si="352"/>
        <v/>
      </c>
      <c r="D105" s="142" t="str">
        <f t="shared" ca="1" si="353"/>
        <v/>
      </c>
      <c r="E105" s="145" t="str">
        <f t="shared" ca="1" si="354"/>
        <v/>
      </c>
      <c r="F105" s="8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182"/>
      <c r="V105" s="38">
        <f t="shared" si="355"/>
        <v>0</v>
      </c>
      <c r="W105" s="79" t="s">
        <v>44</v>
      </c>
      <c r="X105" s="43" t="str">
        <f t="shared" si="356"/>
        <v>yu39</v>
      </c>
      <c r="Y105" s="8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182"/>
      <c r="AO105" s="38">
        <f t="shared" si="357"/>
        <v>0</v>
      </c>
      <c r="AP105" s="79" t="s">
        <v>44</v>
      </c>
      <c r="AQ105" s="87" t="str">
        <f t="shared" si="358"/>
        <v>yu39</v>
      </c>
      <c r="AR105" s="8"/>
      <c r="AS105" s="9"/>
      <c r="AT105" s="9"/>
      <c r="AU105" s="9"/>
      <c r="AV105" s="9"/>
      <c r="AW105" s="8"/>
      <c r="AX105" s="9"/>
      <c r="AY105" s="9"/>
      <c r="AZ105" s="9"/>
      <c r="BA105" s="9"/>
      <c r="BB105" s="9"/>
      <c r="BC105" s="38">
        <f t="shared" si="359"/>
        <v>0</v>
      </c>
      <c r="BF105"/>
    </row>
    <row r="106" spans="1:58" ht="17.45" customHeight="1" thickBot="1" x14ac:dyDescent="0.2">
      <c r="A106" s="80" t="s">
        <v>45</v>
      </c>
      <c r="B106" s="42" t="s">
        <v>162</v>
      </c>
      <c r="C106" s="146" t="str">
        <f t="shared" ca="1" si="352"/>
        <v/>
      </c>
      <c r="D106" s="147" t="str">
        <f t="shared" ca="1" si="353"/>
        <v/>
      </c>
      <c r="E106" s="148" t="str">
        <f t="shared" ca="1" si="354"/>
        <v/>
      </c>
      <c r="F106" s="26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183"/>
      <c r="V106" s="38">
        <f>SUM(F106:U106)</f>
        <v>0</v>
      </c>
      <c r="W106" s="80" t="s">
        <v>45</v>
      </c>
      <c r="X106" s="45" t="str">
        <f t="shared" si="356"/>
        <v>yu40</v>
      </c>
      <c r="Y106" s="26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183"/>
      <c r="AO106" s="38">
        <f t="shared" si="357"/>
        <v>0</v>
      </c>
      <c r="AP106" s="80" t="s">
        <v>45</v>
      </c>
      <c r="AQ106" s="88" t="str">
        <f t="shared" si="358"/>
        <v>yu40</v>
      </c>
      <c r="AR106" s="26"/>
      <c r="AS106" s="27"/>
      <c r="AT106" s="27"/>
      <c r="AU106" s="27"/>
      <c r="AV106" s="27"/>
      <c r="AW106" s="26"/>
      <c r="AX106" s="27"/>
      <c r="AY106" s="27"/>
      <c r="AZ106" s="27"/>
      <c r="BA106" s="27"/>
      <c r="BB106" s="27"/>
      <c r="BC106" s="38">
        <f t="shared" si="359"/>
        <v>0</v>
      </c>
      <c r="BF106"/>
    </row>
    <row r="107" spans="1:58" ht="17.45" customHeight="1" thickTop="1" thickBot="1" x14ac:dyDescent="0.2">
      <c r="A107" s="192" t="s">
        <v>2</v>
      </c>
      <c r="B107" s="193"/>
      <c r="C107" s="22" t="s">
        <v>70</v>
      </c>
      <c r="D107" s="33" t="s">
        <v>70</v>
      </c>
      <c r="E107" s="109" t="s">
        <v>70</v>
      </c>
      <c r="F107" s="11">
        <f>SUM(F67:F106)</f>
        <v>0</v>
      </c>
      <c r="G107" s="12">
        <f t="shared" ref="G107:U107" si="360">SUM(G67:G106)</f>
        <v>0</v>
      </c>
      <c r="H107" s="12">
        <f t="shared" si="360"/>
        <v>0</v>
      </c>
      <c r="I107" s="12">
        <f t="shared" si="360"/>
        <v>0</v>
      </c>
      <c r="J107" s="12">
        <f t="shared" si="360"/>
        <v>0</v>
      </c>
      <c r="K107" s="12">
        <f t="shared" si="360"/>
        <v>0</v>
      </c>
      <c r="L107" s="12">
        <f t="shared" si="360"/>
        <v>0</v>
      </c>
      <c r="M107" s="12">
        <f t="shared" si="360"/>
        <v>0</v>
      </c>
      <c r="N107" s="12">
        <f t="shared" si="360"/>
        <v>0</v>
      </c>
      <c r="O107" s="12">
        <f t="shared" si="360"/>
        <v>0</v>
      </c>
      <c r="P107" s="12">
        <f t="shared" si="360"/>
        <v>0</v>
      </c>
      <c r="Q107" s="12">
        <f t="shared" si="360"/>
        <v>0</v>
      </c>
      <c r="R107" s="12">
        <f t="shared" si="360"/>
        <v>0</v>
      </c>
      <c r="S107" s="12">
        <f t="shared" si="360"/>
        <v>0</v>
      </c>
      <c r="T107" s="12">
        <f t="shared" si="360"/>
        <v>0</v>
      </c>
      <c r="U107" s="13">
        <f t="shared" si="360"/>
        <v>0</v>
      </c>
      <c r="V107" s="15">
        <f>SUM(V67:V106)</f>
        <v>0</v>
      </c>
      <c r="W107" s="172" t="s">
        <v>2</v>
      </c>
      <c r="X107" s="171"/>
      <c r="Y107" s="11">
        <f t="shared" ref="Y107:AN107" si="361">SUM(Y67:Y106)</f>
        <v>0</v>
      </c>
      <c r="Z107" s="12">
        <f t="shared" si="361"/>
        <v>0</v>
      </c>
      <c r="AA107" s="12">
        <f t="shared" si="361"/>
        <v>0</v>
      </c>
      <c r="AB107" s="12">
        <f t="shared" si="361"/>
        <v>0</v>
      </c>
      <c r="AC107" s="12">
        <f t="shared" si="361"/>
        <v>0</v>
      </c>
      <c r="AD107" s="12">
        <f t="shared" si="361"/>
        <v>0</v>
      </c>
      <c r="AE107" s="12">
        <f t="shared" si="361"/>
        <v>0</v>
      </c>
      <c r="AF107" s="12">
        <f t="shared" si="361"/>
        <v>0</v>
      </c>
      <c r="AG107" s="12">
        <f t="shared" si="361"/>
        <v>0</v>
      </c>
      <c r="AH107" s="12">
        <f t="shared" si="361"/>
        <v>0</v>
      </c>
      <c r="AI107" s="12">
        <f t="shared" si="361"/>
        <v>0</v>
      </c>
      <c r="AJ107" s="12">
        <f t="shared" si="361"/>
        <v>0</v>
      </c>
      <c r="AK107" s="12">
        <f t="shared" si="361"/>
        <v>0</v>
      </c>
      <c r="AL107" s="12">
        <f t="shared" si="361"/>
        <v>0</v>
      </c>
      <c r="AM107" s="12">
        <f t="shared" si="361"/>
        <v>0</v>
      </c>
      <c r="AN107" s="13">
        <f t="shared" si="361"/>
        <v>0</v>
      </c>
      <c r="AO107" s="15">
        <f>SUM(AO67:AO106)</f>
        <v>0</v>
      </c>
      <c r="AP107" s="172" t="s">
        <v>2</v>
      </c>
      <c r="AQ107" s="171"/>
      <c r="AR107" s="11">
        <f t="shared" ref="AR107:BC107" si="362">SUM(AR67:AR106)</f>
        <v>0</v>
      </c>
      <c r="AS107" s="12">
        <f t="shared" si="362"/>
        <v>0</v>
      </c>
      <c r="AT107" s="12">
        <f t="shared" si="362"/>
        <v>0</v>
      </c>
      <c r="AU107" s="12">
        <f t="shared" si="362"/>
        <v>0</v>
      </c>
      <c r="AV107" s="12">
        <f t="shared" si="362"/>
        <v>0</v>
      </c>
      <c r="AW107" s="12">
        <f t="shared" si="362"/>
        <v>0</v>
      </c>
      <c r="AX107" s="12">
        <f t="shared" si="362"/>
        <v>0</v>
      </c>
      <c r="AY107" s="12">
        <f t="shared" si="362"/>
        <v>0</v>
      </c>
      <c r="AZ107" s="12">
        <f t="shared" si="362"/>
        <v>0</v>
      </c>
      <c r="BA107" s="12">
        <f t="shared" si="362"/>
        <v>0</v>
      </c>
      <c r="BB107" s="13">
        <f t="shared" si="362"/>
        <v>0</v>
      </c>
      <c r="BC107" s="39">
        <f t="shared" si="362"/>
        <v>0</v>
      </c>
      <c r="BF107"/>
    </row>
    <row r="108" spans="1:58" ht="7.15" customHeight="1" x14ac:dyDescent="0.15"/>
    <row r="109" spans="1:58" ht="24.75" customHeight="1" x14ac:dyDescent="0.15">
      <c r="A109" s="149" t="s">
        <v>114</v>
      </c>
      <c r="B109" s="18"/>
      <c r="C109" s="19"/>
      <c r="D109" s="14" t="str">
        <f>$D$2</f>
        <v>14-2823</v>
      </c>
      <c r="E109" s="14"/>
      <c r="G109" s="14" t="str">
        <f>$H$2</f>
        <v>カラフルトート</v>
      </c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89" t="s">
        <v>72</v>
      </c>
      <c r="T109" s="189"/>
      <c r="U109" s="186" t="s">
        <v>81</v>
      </c>
      <c r="W109"/>
      <c r="X109"/>
      <c r="Y109"/>
      <c r="Z109"/>
      <c r="AA109"/>
      <c r="AQ109"/>
      <c r="AR109"/>
      <c r="AS109"/>
      <c r="AT109"/>
    </row>
    <row r="110" spans="1:58" ht="3" customHeight="1" x14ac:dyDescent="0.15">
      <c r="A110" s="120"/>
      <c r="W110"/>
      <c r="X110"/>
      <c r="Y110"/>
      <c r="Z110"/>
      <c r="AA110"/>
      <c r="AQ110"/>
      <c r="AR110"/>
      <c r="AS110"/>
      <c r="AT110"/>
    </row>
    <row r="111" spans="1:58" s="3" customFormat="1" ht="32.25" customHeight="1" x14ac:dyDescent="0.15">
      <c r="A111" s="210" t="str">
        <f>A61&amp;""</f>
        <v/>
      </c>
      <c r="B111" s="210"/>
      <c r="C111" s="114" t="s">
        <v>0</v>
      </c>
      <c r="D111" s="211" t="str">
        <f>$D$61&amp;""</f>
        <v/>
      </c>
      <c r="E111" s="211"/>
      <c r="F111" s="114" t="s">
        <v>3</v>
      </c>
      <c r="G111" s="208"/>
      <c r="H111" s="208"/>
      <c r="I111" s="114" t="s">
        <v>4</v>
      </c>
      <c r="J111" s="91" t="s">
        <v>1</v>
      </c>
      <c r="K111" s="209">
        <f>SUM(F157:U157)</f>
        <v>0</v>
      </c>
      <c r="L111" s="209"/>
      <c r="M111" s="92" t="s">
        <v>5</v>
      </c>
      <c r="N111" s="20"/>
      <c r="O111" s="20"/>
      <c r="P111" s="190" t="s">
        <v>74</v>
      </c>
      <c r="Q111" s="190"/>
      <c r="R111" s="118" t="s">
        <v>73</v>
      </c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E111" s="21"/>
      <c r="BF111" s="10"/>
    </row>
    <row r="112" spans="1:58" ht="4.5" customHeight="1" x14ac:dyDescent="0.15">
      <c r="G112" s="126"/>
      <c r="AA112"/>
    </row>
    <row r="113" spans="1:58" ht="14.45" customHeight="1" thickBot="1" x14ac:dyDescent="0.2">
      <c r="A113" s="153"/>
      <c r="B113" s="178" t="s">
        <v>93</v>
      </c>
      <c r="C113" s="36"/>
      <c r="D113" s="125"/>
      <c r="E113" s="37"/>
      <c r="F113" s="1" t="s">
        <v>97</v>
      </c>
      <c r="G113" s="126"/>
      <c r="W113" s="179" t="s">
        <v>94</v>
      </c>
      <c r="AP113" s="179" t="s">
        <v>95</v>
      </c>
    </row>
    <row r="114" spans="1:58" ht="24" customHeight="1" x14ac:dyDescent="0.15">
      <c r="A114" s="152"/>
      <c r="B114" s="169"/>
      <c r="C114" s="152" t="s">
        <v>110</v>
      </c>
      <c r="D114" s="167" t="s">
        <v>111</v>
      </c>
      <c r="E114" s="164"/>
      <c r="F114" s="34" t="str">
        <f>C$7&amp;""</f>
        <v>生成</v>
      </c>
      <c r="G114" s="34" t="str">
        <f t="shared" ref="G114" si="363">D$7&amp;""</f>
        <v>ﾋﾟﾝｸ</v>
      </c>
      <c r="H114" s="34" t="str">
        <f t="shared" ref="H114" si="364">E$7&amp;""</f>
        <v>水色</v>
      </c>
      <c r="I114" s="34" t="str">
        <f t="shared" ref="I114" si="365">F$7&amp;""</f>
        <v>ﾚﾓﾝ</v>
      </c>
      <c r="J114" s="34" t="str">
        <f t="shared" ref="J114" si="366">G$7&amp;""</f>
        <v>若草</v>
      </c>
      <c r="K114" s="34" t="str">
        <f t="shared" ref="K114" si="367">H$7&amp;""</f>
        <v>ｸﾞﾚｰ</v>
      </c>
      <c r="L114" s="34" t="str">
        <f t="shared" ref="L114" si="368">I$7&amp;""</f>
        <v>青</v>
      </c>
      <c r="M114" s="34" t="str">
        <f t="shared" ref="M114" si="369">J$7&amp;""</f>
        <v>赤</v>
      </c>
      <c r="N114" s="34" t="str">
        <f t="shared" ref="N114:O114" si="370">K$7&amp;""</f>
        <v>黒</v>
      </c>
      <c r="O114" s="34" t="str">
        <f t="shared" si="370"/>
        <v>紺</v>
      </c>
      <c r="P114" s="34" t="str">
        <f t="shared" ref="P114" si="371">M$7&amp;""</f>
        <v>茶</v>
      </c>
      <c r="Q114" s="34" t="str">
        <f t="shared" ref="Q114" si="372">N$7&amp;""</f>
        <v>モス</v>
      </c>
      <c r="R114" s="34" t="str">
        <f t="shared" ref="R114" si="373">O$7&amp;""</f>
        <v/>
      </c>
      <c r="S114" s="34" t="str">
        <f t="shared" ref="S114" si="374">P$7&amp;""</f>
        <v/>
      </c>
      <c r="T114" s="34" t="str">
        <f t="shared" ref="T114" si="375">Q$7&amp;""</f>
        <v/>
      </c>
      <c r="U114" s="112" t="str">
        <f t="shared" ref="U114" si="376">R$7&amp;""</f>
        <v/>
      </c>
      <c r="V114" s="5"/>
      <c r="W114" s="158"/>
      <c r="X114" s="150"/>
      <c r="Y114" s="29" t="str">
        <f t="shared" ref="Y114:AF114" si="377">C$25&amp;""</f>
        <v>生成</v>
      </c>
      <c r="Z114" s="30" t="str">
        <f t="shared" si="377"/>
        <v>ﾋﾟﾝｸ</v>
      </c>
      <c r="AA114" s="30" t="str">
        <f t="shared" si="377"/>
        <v>水色</v>
      </c>
      <c r="AB114" s="30" t="str">
        <f t="shared" si="377"/>
        <v>ﾚﾓﾝ</v>
      </c>
      <c r="AC114" s="30" t="str">
        <f t="shared" si="377"/>
        <v>若草</v>
      </c>
      <c r="AD114" s="30" t="str">
        <f t="shared" si="377"/>
        <v>ｸﾞﾚｰ</v>
      </c>
      <c r="AE114" s="30" t="str">
        <f t="shared" si="377"/>
        <v>青</v>
      </c>
      <c r="AF114" s="30" t="str">
        <f t="shared" si="377"/>
        <v>赤</v>
      </c>
      <c r="AG114" s="30" t="str">
        <f t="shared" ref="AG114" si="378">K$25&amp;""</f>
        <v>黒</v>
      </c>
      <c r="AH114" s="30" t="str">
        <f t="shared" ref="AH114" si="379">L$25&amp;""</f>
        <v>紺</v>
      </c>
      <c r="AI114" s="30" t="str">
        <f t="shared" ref="AI114" si="380">M$25&amp;""</f>
        <v>茶</v>
      </c>
      <c r="AJ114" s="30" t="str">
        <f t="shared" ref="AJ114" si="381">N$25&amp;""</f>
        <v>モス</v>
      </c>
      <c r="AK114" s="30" t="str">
        <f t="shared" ref="AK114" si="382">O$25&amp;""</f>
        <v/>
      </c>
      <c r="AL114" s="30" t="str">
        <f t="shared" ref="AL114" si="383">P$25&amp;""</f>
        <v/>
      </c>
      <c r="AM114" s="30" t="str">
        <f t="shared" ref="AM114" si="384">Q$25&amp;""</f>
        <v/>
      </c>
      <c r="AN114" s="46" t="str">
        <f t="shared" ref="AN114" si="385">R$25&amp;""</f>
        <v/>
      </c>
      <c r="AO114" s="38"/>
      <c r="AP114" s="158"/>
      <c r="AQ114" s="154"/>
      <c r="AR114" s="47" t="str">
        <f>C$43&amp;""</f>
        <v>白</v>
      </c>
      <c r="AS114" s="31" t="str">
        <f t="shared" ref="AS114" si="386">D$43&amp;""</f>
        <v>黄</v>
      </c>
      <c r="AT114" s="30" t="str">
        <f t="shared" ref="AT114" si="387">E$43&amp;""</f>
        <v>ﾍﾞｰｼﾞｭ</v>
      </c>
      <c r="AU114" s="31" t="str">
        <f t="shared" ref="AU114" si="388">F$43&amp;""</f>
        <v>茶</v>
      </c>
      <c r="AV114" s="31" t="str">
        <f t="shared" ref="AV114" si="389">G$43&amp;""</f>
        <v>ﾋﾟﾝｸ</v>
      </c>
      <c r="AW114" s="31" t="str">
        <f t="shared" ref="AW114" si="390">H$43&amp;""</f>
        <v>赤</v>
      </c>
      <c r="AX114" s="31" t="str">
        <f t="shared" ref="AX114" si="391">I$43&amp;""</f>
        <v>黒</v>
      </c>
      <c r="AY114" s="31" t="str">
        <f t="shared" ref="AY114" si="392">J$43&amp;""</f>
        <v>緑</v>
      </c>
      <c r="AZ114" s="31" t="str">
        <f t="shared" ref="AZ114" si="393">K$43&amp;""</f>
        <v>ﾌﾞﾙｰ</v>
      </c>
      <c r="BA114" s="31" t="str">
        <f t="shared" ref="BA114" si="394">L$43&amp;""</f>
        <v>紺</v>
      </c>
      <c r="BB114" s="48" t="str">
        <f t="shared" ref="BB114" si="395">M$43&amp;""</f>
        <v>ｸﾞﾚｰ</v>
      </c>
      <c r="BC114" s="5"/>
      <c r="BF114"/>
    </row>
    <row r="115" spans="1:58" ht="12" customHeight="1" x14ac:dyDescent="0.15">
      <c r="A115" s="175" t="s">
        <v>47</v>
      </c>
      <c r="B115" s="174" t="s">
        <v>100</v>
      </c>
      <c r="C115" s="168"/>
      <c r="D115" s="165"/>
      <c r="E115" s="166"/>
      <c r="F115" s="200"/>
      <c r="G115" s="198"/>
      <c r="H115" s="202"/>
      <c r="I115" s="198"/>
      <c r="J115" s="202"/>
      <c r="K115" s="198"/>
      <c r="L115" s="198"/>
      <c r="M115" s="198"/>
      <c r="N115" s="198"/>
      <c r="O115" s="110"/>
      <c r="P115" s="110"/>
      <c r="Q115" s="110"/>
      <c r="R115" s="110"/>
      <c r="S115" s="198"/>
      <c r="T115" s="198"/>
      <c r="U115" s="204"/>
      <c r="V115" s="5"/>
      <c r="W115" s="176" t="s">
        <v>112</v>
      </c>
      <c r="X115" s="151"/>
      <c r="Y115" s="206"/>
      <c r="Z115" s="198"/>
      <c r="AA115" s="202"/>
      <c r="AB115" s="198"/>
      <c r="AC115" s="202"/>
      <c r="AD115" s="198"/>
      <c r="AE115" s="198"/>
      <c r="AF115" s="110"/>
      <c r="AG115" s="110"/>
      <c r="AH115" s="110"/>
      <c r="AI115" s="110"/>
      <c r="AJ115" s="198"/>
      <c r="AK115" s="198"/>
      <c r="AL115" s="198"/>
      <c r="AM115" s="198"/>
      <c r="AN115" s="204"/>
      <c r="AO115" s="38"/>
      <c r="AP115" s="176" t="s">
        <v>112</v>
      </c>
      <c r="AQ115" s="155"/>
      <c r="AR115" s="206"/>
      <c r="AS115" s="196"/>
      <c r="AT115" s="194"/>
      <c r="AU115" s="196"/>
      <c r="AV115" s="198"/>
      <c r="AW115" s="198"/>
      <c r="AX115" s="198"/>
      <c r="AY115" s="198"/>
      <c r="AZ115" s="198"/>
      <c r="BA115" s="198"/>
      <c r="BB115" s="204"/>
      <c r="BC115" s="5"/>
      <c r="BF115"/>
    </row>
    <row r="116" spans="1:58" ht="14.25" thickBot="1" x14ac:dyDescent="0.2">
      <c r="A116" s="163"/>
      <c r="B116" s="170"/>
      <c r="C116" s="16" t="s">
        <v>65</v>
      </c>
      <c r="D116" s="28" t="s">
        <v>66</v>
      </c>
      <c r="E116" s="35" t="s">
        <v>64</v>
      </c>
      <c r="F116" s="201"/>
      <c r="G116" s="199"/>
      <c r="H116" s="203"/>
      <c r="I116" s="199"/>
      <c r="J116" s="203"/>
      <c r="K116" s="199"/>
      <c r="L116" s="199"/>
      <c r="M116" s="199"/>
      <c r="N116" s="199"/>
      <c r="O116" s="111"/>
      <c r="P116" s="111"/>
      <c r="Q116" s="111"/>
      <c r="R116" s="111"/>
      <c r="S116" s="199"/>
      <c r="T116" s="199"/>
      <c r="U116" s="205"/>
      <c r="V116" s="5"/>
      <c r="W116" s="162"/>
      <c r="X116" s="23" t="s">
        <v>100</v>
      </c>
      <c r="Y116" s="207"/>
      <c r="Z116" s="199"/>
      <c r="AA116" s="203"/>
      <c r="AB116" s="199"/>
      <c r="AC116" s="203"/>
      <c r="AD116" s="199"/>
      <c r="AE116" s="199"/>
      <c r="AF116" s="111"/>
      <c r="AG116" s="111"/>
      <c r="AH116" s="111"/>
      <c r="AI116" s="111"/>
      <c r="AJ116" s="199"/>
      <c r="AK116" s="199"/>
      <c r="AL116" s="199"/>
      <c r="AM116" s="199"/>
      <c r="AN116" s="205"/>
      <c r="AO116" s="38"/>
      <c r="AP116" s="162"/>
      <c r="AQ116" s="23" t="s">
        <v>100</v>
      </c>
      <c r="AR116" s="207"/>
      <c r="AS116" s="197"/>
      <c r="AT116" s="195"/>
      <c r="AU116" s="197"/>
      <c r="AV116" s="199"/>
      <c r="AW116" s="199"/>
      <c r="AX116" s="199"/>
      <c r="AY116" s="199"/>
      <c r="AZ116" s="199"/>
      <c r="BA116" s="199"/>
      <c r="BB116" s="205"/>
      <c r="BC116" s="5"/>
      <c r="BF116"/>
    </row>
    <row r="117" spans="1:58" ht="17.25" customHeight="1" x14ac:dyDescent="0.15">
      <c r="A117" s="77" t="s">
        <v>6</v>
      </c>
      <c r="B117" s="82"/>
      <c r="C117" s="131" t="str">
        <f t="shared" ref="C117:C156" ca="1" si="396">IFERROR(OFFSET(F$64,0,MATCH(1,$F117:$U117,)-1),"")</f>
        <v/>
      </c>
      <c r="D117" s="132" t="str">
        <f t="shared" ref="D117:D156" ca="1" si="397">IFERROR(OFFSET(Y$64,0,MATCH(1,$Y117:$AN117,)-1),"")</f>
        <v/>
      </c>
      <c r="E117" s="133" t="str">
        <f t="shared" ref="E117:E156" ca="1" si="398">IFERROR(OFFSET(AR$64,0,MATCH(1,$AR117:$BB117,)-1),"")</f>
        <v/>
      </c>
      <c r="F117" s="6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180"/>
      <c r="V117" s="38">
        <f>SUM(F117:U117)</f>
        <v>0</v>
      </c>
      <c r="W117" s="81" t="s">
        <v>6</v>
      </c>
      <c r="X117" s="84" t="str">
        <f>$B117&amp;""</f>
        <v/>
      </c>
      <c r="Y117" s="6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180"/>
      <c r="AO117" s="38">
        <f>SUM(Y117:AN117)</f>
        <v>0</v>
      </c>
      <c r="AP117" s="77" t="s">
        <v>6</v>
      </c>
      <c r="AQ117" s="84" t="str">
        <f>$B117&amp;""</f>
        <v/>
      </c>
      <c r="AR117" s="6"/>
      <c r="AS117" s="7"/>
      <c r="AT117" s="7"/>
      <c r="AU117" s="7"/>
      <c r="AV117" s="7"/>
      <c r="AW117" s="6"/>
      <c r="AX117" s="7"/>
      <c r="AY117" s="7"/>
      <c r="AZ117" s="7"/>
      <c r="BA117" s="7"/>
      <c r="BB117" s="7"/>
      <c r="BC117" s="38">
        <f>SUM(AR117:BB117)</f>
        <v>0</v>
      </c>
      <c r="BF117"/>
    </row>
    <row r="118" spans="1:58" ht="17.25" customHeight="1" x14ac:dyDescent="0.15">
      <c r="A118" s="78" t="s">
        <v>7</v>
      </c>
      <c r="B118" s="83"/>
      <c r="C118" s="134" t="str">
        <f t="shared" ca="1" si="396"/>
        <v/>
      </c>
      <c r="D118" s="132" t="str">
        <f t="shared" ca="1" si="397"/>
        <v/>
      </c>
      <c r="E118" s="135" t="str">
        <f t="shared" ca="1" si="398"/>
        <v/>
      </c>
      <c r="F118" s="24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181"/>
      <c r="V118" s="38">
        <f t="shared" ref="V118:V135" si="399">SUM(F118:U118)</f>
        <v>0</v>
      </c>
      <c r="W118" s="78" t="s">
        <v>7</v>
      </c>
      <c r="X118" s="85" t="str">
        <f t="shared" ref="X118:X156" si="400">$B118&amp;""</f>
        <v/>
      </c>
      <c r="Y118" s="24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181"/>
      <c r="AO118" s="38">
        <f t="shared" ref="AO118:AO143" si="401">SUM(Y118:AN118)</f>
        <v>0</v>
      </c>
      <c r="AP118" s="78" t="s">
        <v>7</v>
      </c>
      <c r="AQ118" s="86" t="str">
        <f t="shared" ref="AQ118:AQ156" si="402">$B118&amp;""</f>
        <v/>
      </c>
      <c r="AR118" s="24"/>
      <c r="AS118" s="25"/>
      <c r="AT118" s="25"/>
      <c r="AU118" s="25"/>
      <c r="AV118" s="25"/>
      <c r="AW118" s="24"/>
      <c r="AX118" s="25"/>
      <c r="AY118" s="25"/>
      <c r="AZ118" s="25"/>
      <c r="BA118" s="25"/>
      <c r="BB118" s="25"/>
      <c r="BC118" s="38">
        <f t="shared" ref="BC118:BC146" si="403">SUM(AR118:BB118)</f>
        <v>0</v>
      </c>
      <c r="BF118"/>
    </row>
    <row r="119" spans="1:58" ht="17.25" customHeight="1" x14ac:dyDescent="0.15">
      <c r="A119" s="79" t="s">
        <v>8</v>
      </c>
      <c r="B119" s="40"/>
      <c r="C119" s="134" t="str">
        <f t="shared" ca="1" si="396"/>
        <v/>
      </c>
      <c r="D119" s="132" t="str">
        <f t="shared" ca="1" si="397"/>
        <v/>
      </c>
      <c r="E119" s="135" t="str">
        <f t="shared" ca="1" si="398"/>
        <v/>
      </c>
      <c r="F119" s="8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182"/>
      <c r="V119" s="38">
        <f t="shared" si="399"/>
        <v>0</v>
      </c>
      <c r="W119" s="79" t="s">
        <v>8</v>
      </c>
      <c r="X119" s="43" t="str">
        <f t="shared" si="400"/>
        <v/>
      </c>
      <c r="Y119" s="8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182"/>
      <c r="AO119" s="38">
        <f t="shared" si="401"/>
        <v>0</v>
      </c>
      <c r="AP119" s="79" t="s">
        <v>8</v>
      </c>
      <c r="AQ119" s="87" t="str">
        <f t="shared" si="402"/>
        <v/>
      </c>
      <c r="AR119" s="8"/>
      <c r="AS119" s="9"/>
      <c r="AT119" s="9"/>
      <c r="AU119" s="9"/>
      <c r="AV119" s="9"/>
      <c r="AW119" s="8"/>
      <c r="AX119" s="9"/>
      <c r="AY119" s="9"/>
      <c r="AZ119" s="9"/>
      <c r="BA119" s="9"/>
      <c r="BB119" s="9"/>
      <c r="BC119" s="38">
        <f t="shared" si="403"/>
        <v>0</v>
      </c>
      <c r="BF119"/>
    </row>
    <row r="120" spans="1:58" ht="17.25" customHeight="1" x14ac:dyDescent="0.15">
      <c r="A120" s="78" t="s">
        <v>9</v>
      </c>
      <c r="B120" s="41"/>
      <c r="C120" s="134" t="str">
        <f t="shared" ca="1" si="396"/>
        <v/>
      </c>
      <c r="D120" s="132" t="str">
        <f t="shared" ca="1" si="397"/>
        <v/>
      </c>
      <c r="E120" s="135" t="str">
        <f t="shared" ca="1" si="398"/>
        <v/>
      </c>
      <c r="F120" s="24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181"/>
      <c r="V120" s="38">
        <f t="shared" si="399"/>
        <v>0</v>
      </c>
      <c r="W120" s="78" t="s">
        <v>9</v>
      </c>
      <c r="X120" s="44" t="str">
        <f t="shared" si="400"/>
        <v/>
      </c>
      <c r="Y120" s="24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181"/>
      <c r="AO120" s="38">
        <f t="shared" si="401"/>
        <v>0</v>
      </c>
      <c r="AP120" s="78" t="s">
        <v>9</v>
      </c>
      <c r="AQ120" s="86" t="str">
        <f t="shared" si="402"/>
        <v/>
      </c>
      <c r="AR120" s="24"/>
      <c r="AS120" s="25"/>
      <c r="AT120" s="25"/>
      <c r="AU120" s="25"/>
      <c r="AV120" s="25"/>
      <c r="AW120" s="24"/>
      <c r="AX120" s="25"/>
      <c r="AY120" s="25"/>
      <c r="AZ120" s="25"/>
      <c r="BA120" s="25"/>
      <c r="BB120" s="25"/>
      <c r="BC120" s="38">
        <f t="shared" si="403"/>
        <v>0</v>
      </c>
      <c r="BF120"/>
    </row>
    <row r="121" spans="1:58" ht="17.25" customHeight="1" x14ac:dyDescent="0.15">
      <c r="A121" s="79" t="s">
        <v>10</v>
      </c>
      <c r="B121" s="40"/>
      <c r="C121" s="134" t="str">
        <f t="shared" ca="1" si="396"/>
        <v/>
      </c>
      <c r="D121" s="132" t="str">
        <f t="shared" ca="1" si="397"/>
        <v/>
      </c>
      <c r="E121" s="135" t="str">
        <f t="shared" ca="1" si="398"/>
        <v/>
      </c>
      <c r="F121" s="8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182"/>
      <c r="V121" s="38">
        <f t="shared" si="399"/>
        <v>0</v>
      </c>
      <c r="W121" s="79" t="s">
        <v>10</v>
      </c>
      <c r="X121" s="43" t="str">
        <f t="shared" si="400"/>
        <v/>
      </c>
      <c r="Y121" s="8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182"/>
      <c r="AO121" s="38">
        <f t="shared" si="401"/>
        <v>0</v>
      </c>
      <c r="AP121" s="79" t="s">
        <v>10</v>
      </c>
      <c r="AQ121" s="87" t="str">
        <f t="shared" si="402"/>
        <v/>
      </c>
      <c r="AR121" s="8"/>
      <c r="AS121" s="9"/>
      <c r="AT121" s="9"/>
      <c r="AU121" s="9"/>
      <c r="AV121" s="9"/>
      <c r="AW121" s="8"/>
      <c r="AX121" s="9"/>
      <c r="AY121" s="9"/>
      <c r="AZ121" s="9"/>
      <c r="BA121" s="9"/>
      <c r="BB121" s="9"/>
      <c r="BC121" s="38">
        <f t="shared" si="403"/>
        <v>0</v>
      </c>
      <c r="BF121"/>
    </row>
    <row r="122" spans="1:58" ht="17.25" customHeight="1" x14ac:dyDescent="0.15">
      <c r="A122" s="78" t="s">
        <v>11</v>
      </c>
      <c r="B122" s="41"/>
      <c r="C122" s="134" t="str">
        <f t="shared" ca="1" si="396"/>
        <v/>
      </c>
      <c r="D122" s="132" t="str">
        <f t="shared" ca="1" si="397"/>
        <v/>
      </c>
      <c r="E122" s="135" t="str">
        <f t="shared" ca="1" si="398"/>
        <v/>
      </c>
      <c r="F122" s="24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181"/>
      <c r="V122" s="38">
        <f t="shared" si="399"/>
        <v>0</v>
      </c>
      <c r="W122" s="78" t="s">
        <v>11</v>
      </c>
      <c r="X122" s="44" t="str">
        <f t="shared" si="400"/>
        <v/>
      </c>
      <c r="Y122" s="24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181"/>
      <c r="AO122" s="38">
        <f t="shared" si="401"/>
        <v>0</v>
      </c>
      <c r="AP122" s="78" t="s">
        <v>11</v>
      </c>
      <c r="AQ122" s="86" t="str">
        <f t="shared" si="402"/>
        <v/>
      </c>
      <c r="AR122" s="24"/>
      <c r="AS122" s="25"/>
      <c r="AT122" s="25"/>
      <c r="AU122" s="25"/>
      <c r="AV122" s="25"/>
      <c r="AW122" s="24"/>
      <c r="AX122" s="25"/>
      <c r="AY122" s="25"/>
      <c r="AZ122" s="25"/>
      <c r="BA122" s="25"/>
      <c r="BB122" s="25"/>
      <c r="BC122" s="38">
        <f t="shared" si="403"/>
        <v>0</v>
      </c>
      <c r="BF122"/>
    </row>
    <row r="123" spans="1:58" ht="17.25" customHeight="1" x14ac:dyDescent="0.15">
      <c r="A123" s="79" t="s">
        <v>12</v>
      </c>
      <c r="B123" s="40"/>
      <c r="C123" s="134" t="str">
        <f t="shared" ca="1" si="396"/>
        <v/>
      </c>
      <c r="D123" s="132" t="str">
        <f t="shared" ca="1" si="397"/>
        <v/>
      </c>
      <c r="E123" s="135" t="str">
        <f t="shared" ca="1" si="398"/>
        <v/>
      </c>
      <c r="F123" s="8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182"/>
      <c r="V123" s="38">
        <f t="shared" si="399"/>
        <v>0</v>
      </c>
      <c r="W123" s="79" t="s">
        <v>12</v>
      </c>
      <c r="X123" s="43" t="str">
        <f t="shared" si="400"/>
        <v/>
      </c>
      <c r="Y123" s="8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182"/>
      <c r="AO123" s="38">
        <f t="shared" si="401"/>
        <v>0</v>
      </c>
      <c r="AP123" s="79" t="s">
        <v>12</v>
      </c>
      <c r="AQ123" s="87" t="str">
        <f t="shared" si="402"/>
        <v/>
      </c>
      <c r="AR123" s="8"/>
      <c r="AS123" s="9"/>
      <c r="AT123" s="9"/>
      <c r="AU123" s="9"/>
      <c r="AV123" s="9"/>
      <c r="AW123" s="8"/>
      <c r="AX123" s="9"/>
      <c r="AY123" s="9"/>
      <c r="AZ123" s="9"/>
      <c r="BA123" s="9"/>
      <c r="BB123" s="9"/>
      <c r="BC123" s="38">
        <f t="shared" si="403"/>
        <v>0</v>
      </c>
      <c r="BF123"/>
    </row>
    <row r="124" spans="1:58" ht="17.25" customHeight="1" x14ac:dyDescent="0.15">
      <c r="A124" s="78" t="s">
        <v>13</v>
      </c>
      <c r="B124" s="41"/>
      <c r="C124" s="134" t="str">
        <f t="shared" ca="1" si="396"/>
        <v/>
      </c>
      <c r="D124" s="132" t="str">
        <f t="shared" ca="1" si="397"/>
        <v/>
      </c>
      <c r="E124" s="135" t="str">
        <f t="shared" ca="1" si="398"/>
        <v/>
      </c>
      <c r="F124" s="24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181"/>
      <c r="V124" s="38">
        <f t="shared" si="399"/>
        <v>0</v>
      </c>
      <c r="W124" s="78" t="s">
        <v>13</v>
      </c>
      <c r="X124" s="44" t="str">
        <f t="shared" si="400"/>
        <v/>
      </c>
      <c r="Y124" s="24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181"/>
      <c r="AO124" s="38">
        <f t="shared" si="401"/>
        <v>0</v>
      </c>
      <c r="AP124" s="78" t="s">
        <v>13</v>
      </c>
      <c r="AQ124" s="86" t="str">
        <f t="shared" si="402"/>
        <v/>
      </c>
      <c r="AR124" s="24"/>
      <c r="AS124" s="25"/>
      <c r="AT124" s="25"/>
      <c r="AU124" s="25"/>
      <c r="AV124" s="25"/>
      <c r="AW124" s="24"/>
      <c r="AX124" s="25"/>
      <c r="AY124" s="25"/>
      <c r="AZ124" s="25"/>
      <c r="BA124" s="25"/>
      <c r="BB124" s="25"/>
      <c r="BC124" s="38">
        <f t="shared" si="403"/>
        <v>0</v>
      </c>
      <c r="BF124"/>
    </row>
    <row r="125" spans="1:58" ht="17.25" customHeight="1" x14ac:dyDescent="0.15">
      <c r="A125" s="79" t="s">
        <v>14</v>
      </c>
      <c r="B125" s="40"/>
      <c r="C125" s="134" t="str">
        <f t="shared" ca="1" si="396"/>
        <v/>
      </c>
      <c r="D125" s="132" t="str">
        <f t="shared" ca="1" si="397"/>
        <v/>
      </c>
      <c r="E125" s="135" t="str">
        <f t="shared" ca="1" si="398"/>
        <v/>
      </c>
      <c r="F125" s="8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182"/>
      <c r="V125" s="38">
        <f t="shared" si="399"/>
        <v>0</v>
      </c>
      <c r="W125" s="79" t="s">
        <v>14</v>
      </c>
      <c r="X125" s="43" t="str">
        <f t="shared" si="400"/>
        <v/>
      </c>
      <c r="Y125" s="8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182"/>
      <c r="AO125" s="38">
        <f t="shared" si="401"/>
        <v>0</v>
      </c>
      <c r="AP125" s="79" t="s">
        <v>14</v>
      </c>
      <c r="AQ125" s="87" t="str">
        <f t="shared" si="402"/>
        <v/>
      </c>
      <c r="AR125" s="8"/>
      <c r="AS125" s="9"/>
      <c r="AT125" s="9"/>
      <c r="AU125" s="9"/>
      <c r="AV125" s="9"/>
      <c r="AW125" s="8"/>
      <c r="AX125" s="9"/>
      <c r="AY125" s="9"/>
      <c r="AZ125" s="9"/>
      <c r="BA125" s="9"/>
      <c r="BB125" s="9"/>
      <c r="BC125" s="38">
        <f t="shared" si="403"/>
        <v>0</v>
      </c>
      <c r="BF125"/>
    </row>
    <row r="126" spans="1:58" ht="17.25" customHeight="1" x14ac:dyDescent="0.15">
      <c r="A126" s="78" t="s">
        <v>15</v>
      </c>
      <c r="B126" s="41"/>
      <c r="C126" s="134" t="str">
        <f t="shared" ca="1" si="396"/>
        <v/>
      </c>
      <c r="D126" s="132" t="str">
        <f t="shared" ca="1" si="397"/>
        <v/>
      </c>
      <c r="E126" s="135" t="str">
        <f t="shared" ca="1" si="398"/>
        <v/>
      </c>
      <c r="F126" s="24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181"/>
      <c r="V126" s="38">
        <f t="shared" si="399"/>
        <v>0</v>
      </c>
      <c r="W126" s="78" t="s">
        <v>15</v>
      </c>
      <c r="X126" s="44" t="str">
        <f t="shared" si="400"/>
        <v/>
      </c>
      <c r="Y126" s="24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181"/>
      <c r="AO126" s="38">
        <f t="shared" si="401"/>
        <v>0</v>
      </c>
      <c r="AP126" s="78" t="s">
        <v>15</v>
      </c>
      <c r="AQ126" s="86" t="str">
        <f t="shared" si="402"/>
        <v/>
      </c>
      <c r="AR126" s="24"/>
      <c r="AS126" s="25"/>
      <c r="AT126" s="25"/>
      <c r="AU126" s="25"/>
      <c r="AV126" s="25"/>
      <c r="AW126" s="24"/>
      <c r="AX126" s="25"/>
      <c r="AY126" s="25"/>
      <c r="AZ126" s="25"/>
      <c r="BA126" s="25"/>
      <c r="BB126" s="25"/>
      <c r="BC126" s="38">
        <f t="shared" si="403"/>
        <v>0</v>
      </c>
      <c r="BF126"/>
    </row>
    <row r="127" spans="1:58" ht="17.25" customHeight="1" x14ac:dyDescent="0.15">
      <c r="A127" s="79" t="s">
        <v>16</v>
      </c>
      <c r="B127" s="40"/>
      <c r="C127" s="134" t="str">
        <f t="shared" ca="1" si="396"/>
        <v/>
      </c>
      <c r="D127" s="132" t="str">
        <f t="shared" ca="1" si="397"/>
        <v/>
      </c>
      <c r="E127" s="135" t="str">
        <f t="shared" ca="1" si="398"/>
        <v/>
      </c>
      <c r="F127" s="8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182"/>
      <c r="V127" s="38">
        <f t="shared" si="399"/>
        <v>0</v>
      </c>
      <c r="W127" s="79" t="s">
        <v>16</v>
      </c>
      <c r="X127" s="43" t="str">
        <f t="shared" si="400"/>
        <v/>
      </c>
      <c r="Y127" s="8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182"/>
      <c r="AO127" s="38">
        <f t="shared" si="401"/>
        <v>0</v>
      </c>
      <c r="AP127" s="79" t="s">
        <v>16</v>
      </c>
      <c r="AQ127" s="87" t="str">
        <f t="shared" si="402"/>
        <v/>
      </c>
      <c r="AR127" s="8"/>
      <c r="AS127" s="9"/>
      <c r="AT127" s="9"/>
      <c r="AU127" s="9"/>
      <c r="AV127" s="9"/>
      <c r="AW127" s="8"/>
      <c r="AX127" s="9"/>
      <c r="AY127" s="9"/>
      <c r="AZ127" s="9"/>
      <c r="BA127" s="9"/>
      <c r="BB127" s="9"/>
      <c r="BC127" s="38">
        <f t="shared" si="403"/>
        <v>0</v>
      </c>
      <c r="BF127"/>
    </row>
    <row r="128" spans="1:58" ht="17.25" customHeight="1" x14ac:dyDescent="0.15">
      <c r="A128" s="78" t="s">
        <v>17</v>
      </c>
      <c r="B128" s="41"/>
      <c r="C128" s="134" t="str">
        <f t="shared" ca="1" si="396"/>
        <v/>
      </c>
      <c r="D128" s="132" t="str">
        <f t="shared" ca="1" si="397"/>
        <v/>
      </c>
      <c r="E128" s="135" t="str">
        <f t="shared" ca="1" si="398"/>
        <v/>
      </c>
      <c r="F128" s="24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181"/>
      <c r="V128" s="38">
        <f t="shared" si="399"/>
        <v>0</v>
      </c>
      <c r="W128" s="78" t="s">
        <v>17</v>
      </c>
      <c r="X128" s="44" t="str">
        <f t="shared" si="400"/>
        <v/>
      </c>
      <c r="Y128" s="24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181"/>
      <c r="AO128" s="38">
        <f t="shared" si="401"/>
        <v>0</v>
      </c>
      <c r="AP128" s="78" t="s">
        <v>17</v>
      </c>
      <c r="AQ128" s="86" t="str">
        <f t="shared" si="402"/>
        <v/>
      </c>
      <c r="AR128" s="24"/>
      <c r="AS128" s="25"/>
      <c r="AT128" s="25"/>
      <c r="AU128" s="25"/>
      <c r="AV128" s="25"/>
      <c r="AW128" s="24"/>
      <c r="AX128" s="25"/>
      <c r="AY128" s="25"/>
      <c r="AZ128" s="25"/>
      <c r="BA128" s="25"/>
      <c r="BB128" s="25"/>
      <c r="BC128" s="38">
        <f t="shared" si="403"/>
        <v>0</v>
      </c>
      <c r="BF128"/>
    </row>
    <row r="129" spans="1:58" ht="17.25" customHeight="1" x14ac:dyDescent="0.15">
      <c r="A129" s="79" t="s">
        <v>18</v>
      </c>
      <c r="B129" s="40"/>
      <c r="C129" s="134" t="str">
        <f t="shared" ca="1" si="396"/>
        <v/>
      </c>
      <c r="D129" s="132" t="str">
        <f t="shared" ca="1" si="397"/>
        <v/>
      </c>
      <c r="E129" s="135" t="str">
        <f t="shared" ca="1" si="398"/>
        <v/>
      </c>
      <c r="F129" s="8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182"/>
      <c r="V129" s="38">
        <f t="shared" si="399"/>
        <v>0</v>
      </c>
      <c r="W129" s="79" t="s">
        <v>18</v>
      </c>
      <c r="X129" s="43" t="str">
        <f t="shared" si="400"/>
        <v/>
      </c>
      <c r="Y129" s="8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182"/>
      <c r="AO129" s="38">
        <f t="shared" si="401"/>
        <v>0</v>
      </c>
      <c r="AP129" s="79" t="s">
        <v>18</v>
      </c>
      <c r="AQ129" s="87" t="str">
        <f t="shared" si="402"/>
        <v/>
      </c>
      <c r="AR129" s="8"/>
      <c r="AS129" s="9"/>
      <c r="AT129" s="9"/>
      <c r="AU129" s="9"/>
      <c r="AV129" s="9"/>
      <c r="AW129" s="8"/>
      <c r="AX129" s="9"/>
      <c r="AY129" s="9"/>
      <c r="AZ129" s="9"/>
      <c r="BA129" s="9"/>
      <c r="BB129" s="9"/>
      <c r="BC129" s="38">
        <f t="shared" si="403"/>
        <v>0</v>
      </c>
      <c r="BF129"/>
    </row>
    <row r="130" spans="1:58" ht="17.25" customHeight="1" x14ac:dyDescent="0.15">
      <c r="A130" s="78" t="s">
        <v>19</v>
      </c>
      <c r="B130" s="41"/>
      <c r="C130" s="134" t="str">
        <f t="shared" ca="1" si="396"/>
        <v/>
      </c>
      <c r="D130" s="132" t="str">
        <f t="shared" ca="1" si="397"/>
        <v/>
      </c>
      <c r="E130" s="135" t="str">
        <f t="shared" ca="1" si="398"/>
        <v/>
      </c>
      <c r="F130" s="24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181"/>
      <c r="V130" s="38">
        <f t="shared" si="399"/>
        <v>0</v>
      </c>
      <c r="W130" s="78" t="s">
        <v>19</v>
      </c>
      <c r="X130" s="44" t="str">
        <f t="shared" si="400"/>
        <v/>
      </c>
      <c r="Y130" s="24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181"/>
      <c r="AO130" s="38">
        <f t="shared" si="401"/>
        <v>0</v>
      </c>
      <c r="AP130" s="78" t="s">
        <v>19</v>
      </c>
      <c r="AQ130" s="86" t="str">
        <f t="shared" si="402"/>
        <v/>
      </c>
      <c r="AR130" s="24"/>
      <c r="AS130" s="25"/>
      <c r="AT130" s="25"/>
      <c r="AU130" s="25"/>
      <c r="AV130" s="25"/>
      <c r="AW130" s="24"/>
      <c r="AX130" s="25"/>
      <c r="AY130" s="25"/>
      <c r="AZ130" s="25"/>
      <c r="BA130" s="25"/>
      <c r="BB130" s="25"/>
      <c r="BC130" s="38">
        <f t="shared" si="403"/>
        <v>0</v>
      </c>
      <c r="BF130"/>
    </row>
    <row r="131" spans="1:58" ht="17.25" customHeight="1" x14ac:dyDescent="0.15">
      <c r="A131" s="79" t="s">
        <v>20</v>
      </c>
      <c r="B131" s="40"/>
      <c r="C131" s="134" t="str">
        <f t="shared" ca="1" si="396"/>
        <v/>
      </c>
      <c r="D131" s="132" t="str">
        <f t="shared" ca="1" si="397"/>
        <v/>
      </c>
      <c r="E131" s="135" t="str">
        <f t="shared" ca="1" si="398"/>
        <v/>
      </c>
      <c r="F131" s="8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182"/>
      <c r="V131" s="38">
        <f t="shared" si="399"/>
        <v>0</v>
      </c>
      <c r="W131" s="79" t="s">
        <v>20</v>
      </c>
      <c r="X131" s="43" t="str">
        <f t="shared" si="400"/>
        <v/>
      </c>
      <c r="Y131" s="8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182"/>
      <c r="AO131" s="38">
        <f t="shared" si="401"/>
        <v>0</v>
      </c>
      <c r="AP131" s="79" t="s">
        <v>20</v>
      </c>
      <c r="AQ131" s="87" t="str">
        <f t="shared" si="402"/>
        <v/>
      </c>
      <c r="AR131" s="8"/>
      <c r="AS131" s="9"/>
      <c r="AT131" s="9"/>
      <c r="AU131" s="9"/>
      <c r="AV131" s="9"/>
      <c r="AW131" s="8"/>
      <c r="AX131" s="9"/>
      <c r="AY131" s="9"/>
      <c r="AZ131" s="9"/>
      <c r="BA131" s="9"/>
      <c r="BB131" s="9"/>
      <c r="BC131" s="38">
        <f t="shared" si="403"/>
        <v>0</v>
      </c>
      <c r="BF131"/>
    </row>
    <row r="132" spans="1:58" ht="17.25" customHeight="1" x14ac:dyDescent="0.15">
      <c r="A132" s="78" t="s">
        <v>21</v>
      </c>
      <c r="B132" s="41"/>
      <c r="C132" s="134" t="str">
        <f t="shared" ca="1" si="396"/>
        <v/>
      </c>
      <c r="D132" s="132" t="str">
        <f t="shared" ca="1" si="397"/>
        <v/>
      </c>
      <c r="E132" s="135" t="str">
        <f t="shared" ca="1" si="398"/>
        <v/>
      </c>
      <c r="F132" s="24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181"/>
      <c r="V132" s="38">
        <f t="shared" si="399"/>
        <v>0</v>
      </c>
      <c r="W132" s="78" t="s">
        <v>21</v>
      </c>
      <c r="X132" s="44" t="str">
        <f t="shared" si="400"/>
        <v/>
      </c>
      <c r="Y132" s="24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181"/>
      <c r="AO132" s="38">
        <f t="shared" si="401"/>
        <v>0</v>
      </c>
      <c r="AP132" s="78" t="s">
        <v>21</v>
      </c>
      <c r="AQ132" s="86" t="str">
        <f t="shared" si="402"/>
        <v/>
      </c>
      <c r="AR132" s="24"/>
      <c r="AS132" s="25"/>
      <c r="AT132" s="25"/>
      <c r="AU132" s="25"/>
      <c r="AV132" s="25"/>
      <c r="AW132" s="24"/>
      <c r="AX132" s="25"/>
      <c r="AY132" s="25"/>
      <c r="AZ132" s="25"/>
      <c r="BA132" s="25"/>
      <c r="BB132" s="25"/>
      <c r="BC132" s="38">
        <f t="shared" si="403"/>
        <v>0</v>
      </c>
      <c r="BF132"/>
    </row>
    <row r="133" spans="1:58" ht="17.25" customHeight="1" x14ac:dyDescent="0.15">
      <c r="A133" s="79" t="s">
        <v>22</v>
      </c>
      <c r="B133" s="40"/>
      <c r="C133" s="134" t="str">
        <f t="shared" ca="1" si="396"/>
        <v/>
      </c>
      <c r="D133" s="132" t="str">
        <f t="shared" ca="1" si="397"/>
        <v/>
      </c>
      <c r="E133" s="135" t="str">
        <f t="shared" ca="1" si="398"/>
        <v/>
      </c>
      <c r="F133" s="8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182"/>
      <c r="V133" s="38">
        <f t="shared" si="399"/>
        <v>0</v>
      </c>
      <c r="W133" s="79" t="s">
        <v>22</v>
      </c>
      <c r="X133" s="43" t="str">
        <f t="shared" si="400"/>
        <v/>
      </c>
      <c r="Y133" s="8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182"/>
      <c r="AO133" s="38">
        <f t="shared" si="401"/>
        <v>0</v>
      </c>
      <c r="AP133" s="79" t="s">
        <v>22</v>
      </c>
      <c r="AQ133" s="87" t="str">
        <f t="shared" si="402"/>
        <v/>
      </c>
      <c r="AR133" s="8"/>
      <c r="AS133" s="9"/>
      <c r="AT133" s="9"/>
      <c r="AU133" s="9"/>
      <c r="AV133" s="9"/>
      <c r="AW133" s="8"/>
      <c r="AX133" s="9"/>
      <c r="AY133" s="9"/>
      <c r="AZ133" s="9"/>
      <c r="BA133" s="9"/>
      <c r="BB133" s="9"/>
      <c r="BC133" s="38">
        <f t="shared" si="403"/>
        <v>0</v>
      </c>
      <c r="BF133"/>
    </row>
    <row r="134" spans="1:58" ht="17.25" customHeight="1" x14ac:dyDescent="0.15">
      <c r="A134" s="78" t="s">
        <v>23</v>
      </c>
      <c r="B134" s="41"/>
      <c r="C134" s="134" t="str">
        <f t="shared" ca="1" si="396"/>
        <v/>
      </c>
      <c r="D134" s="132" t="str">
        <f t="shared" ca="1" si="397"/>
        <v/>
      </c>
      <c r="E134" s="135" t="str">
        <f t="shared" ca="1" si="398"/>
        <v/>
      </c>
      <c r="F134" s="24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181"/>
      <c r="V134" s="38">
        <f t="shared" si="399"/>
        <v>0</v>
      </c>
      <c r="W134" s="78" t="s">
        <v>23</v>
      </c>
      <c r="X134" s="44" t="str">
        <f t="shared" si="400"/>
        <v/>
      </c>
      <c r="Y134" s="24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181"/>
      <c r="AO134" s="38">
        <f t="shared" si="401"/>
        <v>0</v>
      </c>
      <c r="AP134" s="78" t="s">
        <v>23</v>
      </c>
      <c r="AQ134" s="86" t="str">
        <f t="shared" si="402"/>
        <v/>
      </c>
      <c r="AR134" s="24"/>
      <c r="AS134" s="25"/>
      <c r="AT134" s="25"/>
      <c r="AU134" s="25"/>
      <c r="AV134" s="25"/>
      <c r="AW134" s="24"/>
      <c r="AX134" s="25"/>
      <c r="AY134" s="25"/>
      <c r="AZ134" s="25"/>
      <c r="BA134" s="25"/>
      <c r="BB134" s="25"/>
      <c r="BC134" s="38">
        <f t="shared" si="403"/>
        <v>0</v>
      </c>
      <c r="BF134"/>
    </row>
    <row r="135" spans="1:58" ht="17.25" customHeight="1" x14ac:dyDescent="0.15">
      <c r="A135" s="79" t="s">
        <v>24</v>
      </c>
      <c r="B135" s="40"/>
      <c r="C135" s="134" t="str">
        <f t="shared" ca="1" si="396"/>
        <v/>
      </c>
      <c r="D135" s="132" t="str">
        <f t="shared" ca="1" si="397"/>
        <v/>
      </c>
      <c r="E135" s="135" t="str">
        <f t="shared" ca="1" si="398"/>
        <v/>
      </c>
      <c r="F135" s="8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182"/>
      <c r="V135" s="38">
        <f t="shared" si="399"/>
        <v>0</v>
      </c>
      <c r="W135" s="79" t="s">
        <v>24</v>
      </c>
      <c r="X135" s="43" t="str">
        <f t="shared" si="400"/>
        <v/>
      </c>
      <c r="Y135" s="8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182"/>
      <c r="AO135" s="38">
        <f t="shared" si="401"/>
        <v>0</v>
      </c>
      <c r="AP135" s="79" t="s">
        <v>24</v>
      </c>
      <c r="AQ135" s="87" t="str">
        <f t="shared" si="402"/>
        <v/>
      </c>
      <c r="AR135" s="8"/>
      <c r="AS135" s="9"/>
      <c r="AT135" s="9"/>
      <c r="AU135" s="9"/>
      <c r="AV135" s="9"/>
      <c r="AW135" s="8"/>
      <c r="AX135" s="9"/>
      <c r="AY135" s="9"/>
      <c r="AZ135" s="9"/>
      <c r="BA135" s="9"/>
      <c r="BB135" s="9"/>
      <c r="BC135" s="38">
        <f t="shared" si="403"/>
        <v>0</v>
      </c>
      <c r="BF135"/>
    </row>
    <row r="136" spans="1:58" ht="17.25" customHeight="1" x14ac:dyDescent="0.15">
      <c r="A136" s="78" t="s">
        <v>25</v>
      </c>
      <c r="B136" s="41"/>
      <c r="C136" s="134" t="str">
        <f t="shared" ca="1" si="396"/>
        <v/>
      </c>
      <c r="D136" s="132" t="str">
        <f t="shared" ca="1" si="397"/>
        <v/>
      </c>
      <c r="E136" s="135" t="str">
        <f t="shared" ca="1" si="398"/>
        <v/>
      </c>
      <c r="F136" s="24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181"/>
      <c r="V136" s="38">
        <f>SUM(F136:U136)</f>
        <v>0</v>
      </c>
      <c r="W136" s="78" t="s">
        <v>25</v>
      </c>
      <c r="X136" s="44" t="str">
        <f t="shared" si="400"/>
        <v/>
      </c>
      <c r="Y136" s="24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181"/>
      <c r="AO136" s="38">
        <f t="shared" si="401"/>
        <v>0</v>
      </c>
      <c r="AP136" s="78" t="s">
        <v>25</v>
      </c>
      <c r="AQ136" s="86" t="str">
        <f t="shared" si="402"/>
        <v/>
      </c>
      <c r="AR136" s="24"/>
      <c r="AS136" s="25"/>
      <c r="AT136" s="25"/>
      <c r="AU136" s="25"/>
      <c r="AV136" s="25"/>
      <c r="AW136" s="24"/>
      <c r="AX136" s="25"/>
      <c r="AY136" s="25"/>
      <c r="AZ136" s="25"/>
      <c r="BA136" s="25"/>
      <c r="BB136" s="25"/>
      <c r="BC136" s="38">
        <f t="shared" si="403"/>
        <v>0</v>
      </c>
      <c r="BF136"/>
    </row>
    <row r="137" spans="1:58" ht="17.25" customHeight="1" x14ac:dyDescent="0.15">
      <c r="A137" s="79" t="s">
        <v>26</v>
      </c>
      <c r="B137" s="40"/>
      <c r="C137" s="134" t="str">
        <f t="shared" ca="1" si="396"/>
        <v/>
      </c>
      <c r="D137" s="132" t="str">
        <f t="shared" ca="1" si="397"/>
        <v/>
      </c>
      <c r="E137" s="135" t="str">
        <f t="shared" ca="1" si="398"/>
        <v/>
      </c>
      <c r="F137" s="8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182"/>
      <c r="V137" s="38">
        <f t="shared" ref="V137:V155" si="404">SUM(F137:U137)</f>
        <v>0</v>
      </c>
      <c r="W137" s="79" t="s">
        <v>26</v>
      </c>
      <c r="X137" s="43" t="str">
        <f t="shared" si="400"/>
        <v/>
      </c>
      <c r="Y137" s="8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182"/>
      <c r="AO137" s="38">
        <f t="shared" si="401"/>
        <v>0</v>
      </c>
      <c r="AP137" s="79" t="s">
        <v>26</v>
      </c>
      <c r="AQ137" s="87" t="str">
        <f t="shared" si="402"/>
        <v/>
      </c>
      <c r="AR137" s="8"/>
      <c r="AS137" s="9"/>
      <c r="AT137" s="9"/>
      <c r="AU137" s="9"/>
      <c r="AV137" s="9"/>
      <c r="AW137" s="8"/>
      <c r="AX137" s="9"/>
      <c r="AY137" s="9"/>
      <c r="AZ137" s="9"/>
      <c r="BA137" s="9"/>
      <c r="BB137" s="9"/>
      <c r="BC137" s="38">
        <f t="shared" si="403"/>
        <v>0</v>
      </c>
      <c r="BF137"/>
    </row>
    <row r="138" spans="1:58" ht="17.25" customHeight="1" x14ac:dyDescent="0.15">
      <c r="A138" s="78" t="s">
        <v>27</v>
      </c>
      <c r="B138" s="41"/>
      <c r="C138" s="134" t="str">
        <f t="shared" ca="1" si="396"/>
        <v/>
      </c>
      <c r="D138" s="132" t="str">
        <f t="shared" ca="1" si="397"/>
        <v/>
      </c>
      <c r="E138" s="135" t="str">
        <f t="shared" ca="1" si="398"/>
        <v/>
      </c>
      <c r="F138" s="24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181"/>
      <c r="V138" s="38">
        <f t="shared" si="404"/>
        <v>0</v>
      </c>
      <c r="W138" s="78" t="s">
        <v>27</v>
      </c>
      <c r="X138" s="44" t="str">
        <f t="shared" si="400"/>
        <v/>
      </c>
      <c r="Y138" s="24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181"/>
      <c r="AO138" s="38">
        <f t="shared" si="401"/>
        <v>0</v>
      </c>
      <c r="AP138" s="78" t="s">
        <v>27</v>
      </c>
      <c r="AQ138" s="86" t="str">
        <f t="shared" si="402"/>
        <v/>
      </c>
      <c r="AR138" s="24"/>
      <c r="AS138" s="25"/>
      <c r="AT138" s="25"/>
      <c r="AU138" s="25"/>
      <c r="AV138" s="25"/>
      <c r="AW138" s="24"/>
      <c r="AX138" s="25"/>
      <c r="AY138" s="25"/>
      <c r="AZ138" s="25"/>
      <c r="BA138" s="25"/>
      <c r="BB138" s="25"/>
      <c r="BC138" s="38">
        <f t="shared" si="403"/>
        <v>0</v>
      </c>
      <c r="BF138"/>
    </row>
    <row r="139" spans="1:58" ht="17.25" customHeight="1" x14ac:dyDescent="0.15">
      <c r="A139" s="79" t="s">
        <v>28</v>
      </c>
      <c r="B139" s="40"/>
      <c r="C139" s="134" t="str">
        <f t="shared" ca="1" si="396"/>
        <v/>
      </c>
      <c r="D139" s="132" t="str">
        <f t="shared" ca="1" si="397"/>
        <v/>
      </c>
      <c r="E139" s="135" t="str">
        <f t="shared" ca="1" si="398"/>
        <v/>
      </c>
      <c r="F139" s="8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182"/>
      <c r="V139" s="38">
        <f t="shared" si="404"/>
        <v>0</v>
      </c>
      <c r="W139" s="79" t="s">
        <v>28</v>
      </c>
      <c r="X139" s="43" t="str">
        <f t="shared" si="400"/>
        <v/>
      </c>
      <c r="Y139" s="8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182"/>
      <c r="AO139" s="38">
        <f t="shared" si="401"/>
        <v>0</v>
      </c>
      <c r="AP139" s="79" t="s">
        <v>28</v>
      </c>
      <c r="AQ139" s="87" t="str">
        <f t="shared" si="402"/>
        <v/>
      </c>
      <c r="AR139" s="8"/>
      <c r="AS139" s="9"/>
      <c r="AT139" s="9"/>
      <c r="AU139" s="9"/>
      <c r="AV139" s="9"/>
      <c r="AW139" s="8"/>
      <c r="AX139" s="9"/>
      <c r="AY139" s="9"/>
      <c r="AZ139" s="9"/>
      <c r="BA139" s="9"/>
      <c r="BB139" s="9"/>
      <c r="BC139" s="38">
        <f t="shared" si="403"/>
        <v>0</v>
      </c>
      <c r="BF139"/>
    </row>
    <row r="140" spans="1:58" ht="17.25" customHeight="1" x14ac:dyDescent="0.15">
      <c r="A140" s="78" t="s">
        <v>29</v>
      </c>
      <c r="B140" s="41"/>
      <c r="C140" s="134" t="str">
        <f t="shared" ca="1" si="396"/>
        <v/>
      </c>
      <c r="D140" s="132" t="str">
        <f t="shared" ca="1" si="397"/>
        <v/>
      </c>
      <c r="E140" s="135" t="str">
        <f t="shared" ca="1" si="398"/>
        <v/>
      </c>
      <c r="F140" s="24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181"/>
      <c r="V140" s="38">
        <f t="shared" si="404"/>
        <v>0</v>
      </c>
      <c r="W140" s="78" t="s">
        <v>29</v>
      </c>
      <c r="X140" s="44" t="str">
        <f t="shared" si="400"/>
        <v/>
      </c>
      <c r="Y140" s="24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181"/>
      <c r="AO140" s="38">
        <f t="shared" si="401"/>
        <v>0</v>
      </c>
      <c r="AP140" s="78" t="s">
        <v>29</v>
      </c>
      <c r="AQ140" s="86" t="str">
        <f t="shared" si="402"/>
        <v/>
      </c>
      <c r="AR140" s="24"/>
      <c r="AS140" s="25"/>
      <c r="AT140" s="25"/>
      <c r="AU140" s="25"/>
      <c r="AV140" s="25"/>
      <c r="AW140" s="24"/>
      <c r="AX140" s="25"/>
      <c r="AY140" s="25"/>
      <c r="AZ140" s="25"/>
      <c r="BA140" s="25"/>
      <c r="BB140" s="25"/>
      <c r="BC140" s="38">
        <f t="shared" si="403"/>
        <v>0</v>
      </c>
      <c r="BF140"/>
    </row>
    <row r="141" spans="1:58" ht="17.25" customHeight="1" x14ac:dyDescent="0.15">
      <c r="A141" s="79" t="s">
        <v>30</v>
      </c>
      <c r="B141" s="40"/>
      <c r="C141" s="134" t="str">
        <f t="shared" ca="1" si="396"/>
        <v/>
      </c>
      <c r="D141" s="132" t="str">
        <f t="shared" ca="1" si="397"/>
        <v/>
      </c>
      <c r="E141" s="135" t="str">
        <f t="shared" ca="1" si="398"/>
        <v/>
      </c>
      <c r="F141" s="8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182"/>
      <c r="V141" s="38">
        <f t="shared" si="404"/>
        <v>0</v>
      </c>
      <c r="W141" s="79" t="s">
        <v>30</v>
      </c>
      <c r="X141" s="43" t="str">
        <f t="shared" si="400"/>
        <v/>
      </c>
      <c r="Y141" s="8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182"/>
      <c r="AO141" s="38">
        <f t="shared" si="401"/>
        <v>0</v>
      </c>
      <c r="AP141" s="79" t="s">
        <v>30</v>
      </c>
      <c r="AQ141" s="87" t="str">
        <f t="shared" si="402"/>
        <v/>
      </c>
      <c r="AR141" s="8"/>
      <c r="AS141" s="9"/>
      <c r="AT141" s="9"/>
      <c r="AU141" s="9"/>
      <c r="AV141" s="9"/>
      <c r="AW141" s="8"/>
      <c r="AX141" s="9"/>
      <c r="AY141" s="9"/>
      <c r="AZ141" s="9"/>
      <c r="BA141" s="9"/>
      <c r="BB141" s="9"/>
      <c r="BC141" s="38">
        <f t="shared" si="403"/>
        <v>0</v>
      </c>
      <c r="BF141"/>
    </row>
    <row r="142" spans="1:58" ht="17.25" customHeight="1" x14ac:dyDescent="0.15">
      <c r="A142" s="78" t="s">
        <v>31</v>
      </c>
      <c r="B142" s="41"/>
      <c r="C142" s="134" t="str">
        <f t="shared" ca="1" si="396"/>
        <v/>
      </c>
      <c r="D142" s="132" t="str">
        <f t="shared" ca="1" si="397"/>
        <v/>
      </c>
      <c r="E142" s="135" t="str">
        <f t="shared" ca="1" si="398"/>
        <v/>
      </c>
      <c r="F142" s="24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181"/>
      <c r="V142" s="38">
        <f t="shared" si="404"/>
        <v>0</v>
      </c>
      <c r="W142" s="78" t="s">
        <v>31</v>
      </c>
      <c r="X142" s="44" t="str">
        <f t="shared" si="400"/>
        <v/>
      </c>
      <c r="Y142" s="24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181"/>
      <c r="AO142" s="38">
        <f t="shared" si="401"/>
        <v>0</v>
      </c>
      <c r="AP142" s="78" t="s">
        <v>31</v>
      </c>
      <c r="AQ142" s="86" t="str">
        <f t="shared" si="402"/>
        <v/>
      </c>
      <c r="AR142" s="24"/>
      <c r="AS142" s="25"/>
      <c r="AT142" s="25"/>
      <c r="AU142" s="25"/>
      <c r="AV142" s="25"/>
      <c r="AW142" s="24"/>
      <c r="AX142" s="25"/>
      <c r="AY142" s="25"/>
      <c r="AZ142" s="25"/>
      <c r="BA142" s="25"/>
      <c r="BB142" s="25"/>
      <c r="BC142" s="38">
        <f t="shared" si="403"/>
        <v>0</v>
      </c>
      <c r="BF142"/>
    </row>
    <row r="143" spans="1:58" ht="17.25" customHeight="1" x14ac:dyDescent="0.15">
      <c r="A143" s="79" t="s">
        <v>32</v>
      </c>
      <c r="B143" s="40"/>
      <c r="C143" s="134" t="str">
        <f t="shared" ca="1" si="396"/>
        <v/>
      </c>
      <c r="D143" s="132" t="str">
        <f t="shared" ca="1" si="397"/>
        <v/>
      </c>
      <c r="E143" s="135" t="str">
        <f t="shared" ca="1" si="398"/>
        <v/>
      </c>
      <c r="F143" s="8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182"/>
      <c r="V143" s="38">
        <f t="shared" si="404"/>
        <v>0</v>
      </c>
      <c r="W143" s="79" t="s">
        <v>32</v>
      </c>
      <c r="X143" s="43" t="str">
        <f t="shared" si="400"/>
        <v/>
      </c>
      <c r="Y143" s="8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182"/>
      <c r="AO143" s="38">
        <f t="shared" si="401"/>
        <v>0</v>
      </c>
      <c r="AP143" s="79" t="s">
        <v>32</v>
      </c>
      <c r="AQ143" s="87" t="str">
        <f t="shared" si="402"/>
        <v/>
      </c>
      <c r="AR143" s="8"/>
      <c r="AS143" s="9"/>
      <c r="AT143" s="9"/>
      <c r="AU143" s="9"/>
      <c r="AV143" s="9"/>
      <c r="AW143" s="8"/>
      <c r="AX143" s="9"/>
      <c r="AY143" s="9"/>
      <c r="AZ143" s="9"/>
      <c r="BA143" s="9"/>
      <c r="BB143" s="9"/>
      <c r="BC143" s="38">
        <f t="shared" si="403"/>
        <v>0</v>
      </c>
      <c r="BF143"/>
    </row>
    <row r="144" spans="1:58" ht="17.25" customHeight="1" x14ac:dyDescent="0.15">
      <c r="A144" s="78" t="s">
        <v>33</v>
      </c>
      <c r="B144" s="41"/>
      <c r="C144" s="134" t="str">
        <f t="shared" ca="1" si="396"/>
        <v/>
      </c>
      <c r="D144" s="132" t="str">
        <f t="shared" ca="1" si="397"/>
        <v/>
      </c>
      <c r="E144" s="135" t="str">
        <f t="shared" ca="1" si="398"/>
        <v/>
      </c>
      <c r="F144" s="24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181"/>
      <c r="V144" s="38">
        <f t="shared" si="404"/>
        <v>0</v>
      </c>
      <c r="W144" s="78" t="s">
        <v>33</v>
      </c>
      <c r="X144" s="44" t="str">
        <f t="shared" si="400"/>
        <v/>
      </c>
      <c r="Y144" s="24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181"/>
      <c r="AO144" s="38">
        <f>SUM(Y144:AN144)</f>
        <v>0</v>
      </c>
      <c r="AP144" s="78" t="s">
        <v>33</v>
      </c>
      <c r="AQ144" s="86" t="str">
        <f t="shared" si="402"/>
        <v/>
      </c>
      <c r="AR144" s="24"/>
      <c r="AS144" s="25"/>
      <c r="AT144" s="25"/>
      <c r="AU144" s="25"/>
      <c r="AV144" s="25"/>
      <c r="AW144" s="24"/>
      <c r="AX144" s="25"/>
      <c r="AY144" s="25"/>
      <c r="AZ144" s="25"/>
      <c r="BA144" s="25"/>
      <c r="BB144" s="25"/>
      <c r="BC144" s="38">
        <f t="shared" si="403"/>
        <v>0</v>
      </c>
      <c r="BF144"/>
    </row>
    <row r="145" spans="1:58" ht="17.25" customHeight="1" x14ac:dyDescent="0.15">
      <c r="A145" s="79" t="s">
        <v>34</v>
      </c>
      <c r="B145" s="40"/>
      <c r="C145" s="134" t="str">
        <f t="shared" ca="1" si="396"/>
        <v/>
      </c>
      <c r="D145" s="132" t="str">
        <f t="shared" ca="1" si="397"/>
        <v/>
      </c>
      <c r="E145" s="135" t="str">
        <f t="shared" ca="1" si="398"/>
        <v/>
      </c>
      <c r="F145" s="8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182"/>
      <c r="V145" s="38">
        <f t="shared" si="404"/>
        <v>0</v>
      </c>
      <c r="W145" s="79" t="s">
        <v>34</v>
      </c>
      <c r="X145" s="43" t="str">
        <f t="shared" si="400"/>
        <v/>
      </c>
      <c r="Y145" s="8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182"/>
      <c r="AO145" s="38">
        <f t="shared" ref="AO145:AO156" si="405">SUM(Y145:AN145)</f>
        <v>0</v>
      </c>
      <c r="AP145" s="79" t="s">
        <v>34</v>
      </c>
      <c r="AQ145" s="87" t="str">
        <f t="shared" si="402"/>
        <v/>
      </c>
      <c r="AR145" s="8"/>
      <c r="AS145" s="9"/>
      <c r="AT145" s="9"/>
      <c r="AU145" s="9"/>
      <c r="AV145" s="9"/>
      <c r="AW145" s="8"/>
      <c r="AX145" s="9"/>
      <c r="AY145" s="9"/>
      <c r="AZ145" s="9"/>
      <c r="BA145" s="9"/>
      <c r="BB145" s="9"/>
      <c r="BC145" s="38">
        <f t="shared" si="403"/>
        <v>0</v>
      </c>
      <c r="BF145"/>
    </row>
    <row r="146" spans="1:58" ht="17.25" customHeight="1" x14ac:dyDescent="0.15">
      <c r="A146" s="78" t="s">
        <v>35</v>
      </c>
      <c r="B146" s="41"/>
      <c r="C146" s="134" t="str">
        <f t="shared" ca="1" si="396"/>
        <v/>
      </c>
      <c r="D146" s="132" t="str">
        <f t="shared" ca="1" si="397"/>
        <v/>
      </c>
      <c r="E146" s="135" t="str">
        <f t="shared" ca="1" si="398"/>
        <v/>
      </c>
      <c r="F146" s="24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181"/>
      <c r="V146" s="38">
        <f t="shared" si="404"/>
        <v>0</v>
      </c>
      <c r="W146" s="78" t="s">
        <v>35</v>
      </c>
      <c r="X146" s="44" t="str">
        <f t="shared" si="400"/>
        <v/>
      </c>
      <c r="Y146" s="24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181"/>
      <c r="AO146" s="38">
        <f t="shared" si="405"/>
        <v>0</v>
      </c>
      <c r="AP146" s="78" t="s">
        <v>35</v>
      </c>
      <c r="AQ146" s="86" t="str">
        <f t="shared" si="402"/>
        <v/>
      </c>
      <c r="AR146" s="24"/>
      <c r="AS146" s="25"/>
      <c r="AT146" s="25"/>
      <c r="AU146" s="25"/>
      <c r="AV146" s="25"/>
      <c r="AW146" s="24"/>
      <c r="AX146" s="25"/>
      <c r="AY146" s="25"/>
      <c r="AZ146" s="25"/>
      <c r="BA146" s="25"/>
      <c r="BB146" s="25"/>
      <c r="BC146" s="38">
        <f t="shared" si="403"/>
        <v>0</v>
      </c>
      <c r="BF146"/>
    </row>
    <row r="147" spans="1:58" ht="17.25" customHeight="1" x14ac:dyDescent="0.15">
      <c r="A147" s="79" t="s">
        <v>36</v>
      </c>
      <c r="B147" s="40"/>
      <c r="C147" s="134" t="str">
        <f t="shared" ca="1" si="396"/>
        <v/>
      </c>
      <c r="D147" s="132" t="str">
        <f t="shared" ca="1" si="397"/>
        <v/>
      </c>
      <c r="E147" s="135" t="str">
        <f t="shared" ca="1" si="398"/>
        <v/>
      </c>
      <c r="F147" s="8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182"/>
      <c r="V147" s="38">
        <f t="shared" si="404"/>
        <v>0</v>
      </c>
      <c r="W147" s="79" t="s">
        <v>36</v>
      </c>
      <c r="X147" s="43" t="str">
        <f t="shared" si="400"/>
        <v/>
      </c>
      <c r="Y147" s="8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182"/>
      <c r="AO147" s="38">
        <f t="shared" si="405"/>
        <v>0</v>
      </c>
      <c r="AP147" s="79" t="s">
        <v>36</v>
      </c>
      <c r="AQ147" s="87" t="str">
        <f t="shared" si="402"/>
        <v/>
      </c>
      <c r="AR147" s="8"/>
      <c r="AS147" s="9"/>
      <c r="AT147" s="9"/>
      <c r="AU147" s="9"/>
      <c r="AV147" s="9"/>
      <c r="AW147" s="8"/>
      <c r="AX147" s="9"/>
      <c r="AY147" s="9"/>
      <c r="AZ147" s="9"/>
      <c r="BA147" s="9"/>
      <c r="BB147" s="9"/>
      <c r="BC147" s="38">
        <f>SUM(AR147:BB147)</f>
        <v>0</v>
      </c>
      <c r="BF147"/>
    </row>
    <row r="148" spans="1:58" ht="17.25" customHeight="1" x14ac:dyDescent="0.15">
      <c r="A148" s="78" t="s">
        <v>37</v>
      </c>
      <c r="B148" s="41"/>
      <c r="C148" s="136" t="str">
        <f t="shared" ca="1" si="396"/>
        <v/>
      </c>
      <c r="D148" s="132" t="str">
        <f t="shared" ca="1" si="397"/>
        <v/>
      </c>
      <c r="E148" s="135" t="str">
        <f t="shared" ca="1" si="398"/>
        <v/>
      </c>
      <c r="F148" s="24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181"/>
      <c r="V148" s="38">
        <f t="shared" si="404"/>
        <v>0</v>
      </c>
      <c r="W148" s="78" t="s">
        <v>37</v>
      </c>
      <c r="X148" s="44" t="str">
        <f t="shared" si="400"/>
        <v/>
      </c>
      <c r="Y148" s="24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181"/>
      <c r="AO148" s="38">
        <f t="shared" si="405"/>
        <v>0</v>
      </c>
      <c r="AP148" s="78" t="s">
        <v>37</v>
      </c>
      <c r="AQ148" s="86" t="str">
        <f t="shared" si="402"/>
        <v/>
      </c>
      <c r="AR148" s="24"/>
      <c r="AS148" s="25"/>
      <c r="AT148" s="25"/>
      <c r="AU148" s="25"/>
      <c r="AV148" s="25"/>
      <c r="AW148" s="24"/>
      <c r="AX148" s="25"/>
      <c r="AY148" s="25"/>
      <c r="AZ148" s="25"/>
      <c r="BA148" s="25"/>
      <c r="BB148" s="25"/>
      <c r="BC148" s="38">
        <f t="shared" ref="BC148:BC156" si="406">SUM(AR148:BB148)</f>
        <v>0</v>
      </c>
      <c r="BF148"/>
    </row>
    <row r="149" spans="1:58" ht="17.25" customHeight="1" x14ac:dyDescent="0.15">
      <c r="A149" s="79" t="s">
        <v>38</v>
      </c>
      <c r="B149" s="40"/>
      <c r="C149" s="134" t="str">
        <f t="shared" ca="1" si="396"/>
        <v/>
      </c>
      <c r="D149" s="132" t="str">
        <f t="shared" ca="1" si="397"/>
        <v/>
      </c>
      <c r="E149" s="135" t="str">
        <f t="shared" ca="1" si="398"/>
        <v/>
      </c>
      <c r="F149" s="8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182"/>
      <c r="V149" s="38">
        <f t="shared" si="404"/>
        <v>0</v>
      </c>
      <c r="W149" s="79" t="s">
        <v>38</v>
      </c>
      <c r="X149" s="43" t="str">
        <f t="shared" si="400"/>
        <v/>
      </c>
      <c r="Y149" s="8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182"/>
      <c r="AO149" s="38">
        <f t="shared" si="405"/>
        <v>0</v>
      </c>
      <c r="AP149" s="79" t="s">
        <v>38</v>
      </c>
      <c r="AQ149" s="87" t="str">
        <f t="shared" si="402"/>
        <v/>
      </c>
      <c r="AR149" s="8"/>
      <c r="AS149" s="9"/>
      <c r="AT149" s="9"/>
      <c r="AU149" s="9"/>
      <c r="AV149" s="9"/>
      <c r="AW149" s="8"/>
      <c r="AX149" s="9"/>
      <c r="AY149" s="9"/>
      <c r="AZ149" s="9"/>
      <c r="BA149" s="9"/>
      <c r="BB149" s="9"/>
      <c r="BC149" s="38">
        <f t="shared" si="406"/>
        <v>0</v>
      </c>
      <c r="BF149"/>
    </row>
    <row r="150" spans="1:58" ht="17.25" customHeight="1" x14ac:dyDescent="0.15">
      <c r="A150" s="78" t="s">
        <v>39</v>
      </c>
      <c r="B150" s="41"/>
      <c r="C150" s="134" t="str">
        <f t="shared" ca="1" si="396"/>
        <v/>
      </c>
      <c r="D150" s="137" t="str">
        <f t="shared" ca="1" si="397"/>
        <v/>
      </c>
      <c r="E150" s="135" t="str">
        <f t="shared" ca="1" si="398"/>
        <v/>
      </c>
      <c r="F150" s="24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181"/>
      <c r="V150" s="38">
        <f t="shared" si="404"/>
        <v>0</v>
      </c>
      <c r="W150" s="78" t="s">
        <v>39</v>
      </c>
      <c r="X150" s="44" t="str">
        <f t="shared" si="400"/>
        <v/>
      </c>
      <c r="Y150" s="24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181"/>
      <c r="AO150" s="38">
        <f t="shared" si="405"/>
        <v>0</v>
      </c>
      <c r="AP150" s="78" t="s">
        <v>39</v>
      </c>
      <c r="AQ150" s="86" t="str">
        <f t="shared" si="402"/>
        <v/>
      </c>
      <c r="AR150" s="24"/>
      <c r="AS150" s="25"/>
      <c r="AT150" s="25"/>
      <c r="AU150" s="25"/>
      <c r="AV150" s="25"/>
      <c r="AW150" s="24"/>
      <c r="AX150" s="25"/>
      <c r="AY150" s="25"/>
      <c r="AZ150" s="25"/>
      <c r="BA150" s="25"/>
      <c r="BB150" s="25"/>
      <c r="BC150" s="38">
        <f t="shared" si="406"/>
        <v>0</v>
      </c>
      <c r="BF150"/>
    </row>
    <row r="151" spans="1:58" ht="17.25" customHeight="1" x14ac:dyDescent="0.15">
      <c r="A151" s="79" t="s">
        <v>40</v>
      </c>
      <c r="B151" s="40"/>
      <c r="C151" s="134" t="str">
        <f t="shared" ca="1" si="396"/>
        <v/>
      </c>
      <c r="D151" s="132" t="str">
        <f t="shared" ca="1" si="397"/>
        <v/>
      </c>
      <c r="E151" s="135" t="str">
        <f t="shared" ca="1" si="398"/>
        <v/>
      </c>
      <c r="F151" s="8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182"/>
      <c r="V151" s="38">
        <f t="shared" si="404"/>
        <v>0</v>
      </c>
      <c r="W151" s="79" t="s">
        <v>40</v>
      </c>
      <c r="X151" s="43" t="str">
        <f t="shared" si="400"/>
        <v/>
      </c>
      <c r="Y151" s="8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182"/>
      <c r="AO151" s="38">
        <f t="shared" si="405"/>
        <v>0</v>
      </c>
      <c r="AP151" s="79" t="s">
        <v>40</v>
      </c>
      <c r="AQ151" s="87" t="str">
        <f t="shared" si="402"/>
        <v/>
      </c>
      <c r="AR151" s="8"/>
      <c r="AS151" s="9"/>
      <c r="AT151" s="9"/>
      <c r="AU151" s="9"/>
      <c r="AV151" s="9"/>
      <c r="AW151" s="8"/>
      <c r="AX151" s="9"/>
      <c r="AY151" s="9"/>
      <c r="AZ151" s="9"/>
      <c r="BA151" s="9"/>
      <c r="BB151" s="9"/>
      <c r="BC151" s="38">
        <f t="shared" si="406"/>
        <v>0</v>
      </c>
      <c r="BF151"/>
    </row>
    <row r="152" spans="1:58" ht="17.25" customHeight="1" x14ac:dyDescent="0.15">
      <c r="A152" s="78" t="s">
        <v>41</v>
      </c>
      <c r="B152" s="41"/>
      <c r="C152" s="134" t="str">
        <f t="shared" ca="1" si="396"/>
        <v/>
      </c>
      <c r="D152" s="132" t="str">
        <f t="shared" ca="1" si="397"/>
        <v/>
      </c>
      <c r="E152" s="135" t="str">
        <f t="shared" ca="1" si="398"/>
        <v/>
      </c>
      <c r="F152" s="24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181"/>
      <c r="V152" s="38">
        <f t="shared" si="404"/>
        <v>0</v>
      </c>
      <c r="W152" s="78" t="s">
        <v>41</v>
      </c>
      <c r="X152" s="44" t="str">
        <f t="shared" si="400"/>
        <v/>
      </c>
      <c r="Y152" s="24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181"/>
      <c r="AO152" s="38">
        <f t="shared" si="405"/>
        <v>0</v>
      </c>
      <c r="AP152" s="78" t="s">
        <v>41</v>
      </c>
      <c r="AQ152" s="86" t="str">
        <f t="shared" si="402"/>
        <v/>
      </c>
      <c r="AR152" s="24"/>
      <c r="AS152" s="25"/>
      <c r="AT152" s="25"/>
      <c r="AU152" s="25"/>
      <c r="AV152" s="25"/>
      <c r="AW152" s="24"/>
      <c r="AX152" s="25"/>
      <c r="AY152" s="25"/>
      <c r="AZ152" s="25"/>
      <c r="BA152" s="25"/>
      <c r="BB152" s="25"/>
      <c r="BC152" s="38">
        <f t="shared" si="406"/>
        <v>0</v>
      </c>
      <c r="BF152"/>
    </row>
    <row r="153" spans="1:58" ht="17.25" customHeight="1" x14ac:dyDescent="0.15">
      <c r="A153" s="79" t="s">
        <v>42</v>
      </c>
      <c r="B153" s="40"/>
      <c r="C153" s="134" t="str">
        <f t="shared" ca="1" si="396"/>
        <v/>
      </c>
      <c r="D153" s="132" t="str">
        <f t="shared" ca="1" si="397"/>
        <v/>
      </c>
      <c r="E153" s="135" t="str">
        <f t="shared" ca="1" si="398"/>
        <v/>
      </c>
      <c r="F153" s="8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182"/>
      <c r="V153" s="38">
        <f t="shared" si="404"/>
        <v>0</v>
      </c>
      <c r="W153" s="79" t="s">
        <v>42</v>
      </c>
      <c r="X153" s="43" t="str">
        <f t="shared" si="400"/>
        <v/>
      </c>
      <c r="Y153" s="8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182"/>
      <c r="AO153" s="38">
        <f t="shared" si="405"/>
        <v>0</v>
      </c>
      <c r="AP153" s="79" t="s">
        <v>42</v>
      </c>
      <c r="AQ153" s="87" t="str">
        <f t="shared" si="402"/>
        <v/>
      </c>
      <c r="AR153" s="8"/>
      <c r="AS153" s="9"/>
      <c r="AT153" s="9"/>
      <c r="AU153" s="9"/>
      <c r="AV153" s="9"/>
      <c r="AW153" s="8"/>
      <c r="AX153" s="9"/>
      <c r="AY153" s="9"/>
      <c r="AZ153" s="9"/>
      <c r="BA153" s="9"/>
      <c r="BB153" s="9"/>
      <c r="BC153" s="38">
        <f t="shared" si="406"/>
        <v>0</v>
      </c>
      <c r="BF153"/>
    </row>
    <row r="154" spans="1:58" ht="17.25" customHeight="1" x14ac:dyDescent="0.15">
      <c r="A154" s="78" t="s">
        <v>43</v>
      </c>
      <c r="B154" s="41"/>
      <c r="C154" s="134" t="str">
        <f t="shared" ca="1" si="396"/>
        <v/>
      </c>
      <c r="D154" s="132" t="str">
        <f t="shared" ca="1" si="397"/>
        <v/>
      </c>
      <c r="E154" s="135" t="str">
        <f t="shared" ca="1" si="398"/>
        <v/>
      </c>
      <c r="F154" s="24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181"/>
      <c r="V154" s="38">
        <f t="shared" si="404"/>
        <v>0</v>
      </c>
      <c r="W154" s="78" t="s">
        <v>43</v>
      </c>
      <c r="X154" s="44" t="str">
        <f t="shared" si="400"/>
        <v/>
      </c>
      <c r="Y154" s="24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181"/>
      <c r="AO154" s="38">
        <f t="shared" si="405"/>
        <v>0</v>
      </c>
      <c r="AP154" s="78" t="s">
        <v>43</v>
      </c>
      <c r="AQ154" s="86" t="str">
        <f t="shared" si="402"/>
        <v/>
      </c>
      <c r="AR154" s="24"/>
      <c r="AS154" s="25"/>
      <c r="AT154" s="25"/>
      <c r="AU154" s="25"/>
      <c r="AV154" s="25"/>
      <c r="AW154" s="24"/>
      <c r="AX154" s="25"/>
      <c r="AY154" s="25"/>
      <c r="AZ154" s="25"/>
      <c r="BA154" s="25"/>
      <c r="BB154" s="25"/>
      <c r="BC154" s="38">
        <f t="shared" si="406"/>
        <v>0</v>
      </c>
      <c r="BF154"/>
    </row>
    <row r="155" spans="1:58" ht="17.25" customHeight="1" x14ac:dyDescent="0.15">
      <c r="A155" s="79" t="s">
        <v>44</v>
      </c>
      <c r="B155" s="40"/>
      <c r="C155" s="134" t="str">
        <f t="shared" ca="1" si="396"/>
        <v/>
      </c>
      <c r="D155" s="132" t="str">
        <f t="shared" ca="1" si="397"/>
        <v/>
      </c>
      <c r="E155" s="135" t="str">
        <f t="shared" ca="1" si="398"/>
        <v/>
      </c>
      <c r="F155" s="8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182"/>
      <c r="V155" s="38">
        <f t="shared" si="404"/>
        <v>0</v>
      </c>
      <c r="W155" s="79" t="s">
        <v>44</v>
      </c>
      <c r="X155" s="43" t="str">
        <f t="shared" si="400"/>
        <v/>
      </c>
      <c r="Y155" s="8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182"/>
      <c r="AO155" s="38">
        <f t="shared" si="405"/>
        <v>0</v>
      </c>
      <c r="AP155" s="79" t="s">
        <v>44</v>
      </c>
      <c r="AQ155" s="87" t="str">
        <f t="shared" si="402"/>
        <v/>
      </c>
      <c r="AR155" s="8"/>
      <c r="AS155" s="9"/>
      <c r="AT155" s="9"/>
      <c r="AU155" s="9"/>
      <c r="AV155" s="9"/>
      <c r="AW155" s="8"/>
      <c r="AX155" s="9"/>
      <c r="AY155" s="9"/>
      <c r="AZ155" s="9"/>
      <c r="BA155" s="9"/>
      <c r="BB155" s="9"/>
      <c r="BC155" s="38">
        <f t="shared" si="406"/>
        <v>0</v>
      </c>
      <c r="BF155"/>
    </row>
    <row r="156" spans="1:58" ht="17.25" customHeight="1" thickBot="1" x14ac:dyDescent="0.2">
      <c r="A156" s="80" t="s">
        <v>45</v>
      </c>
      <c r="B156" s="42"/>
      <c r="C156" s="138" t="str">
        <f t="shared" ca="1" si="396"/>
        <v/>
      </c>
      <c r="D156" s="139" t="str">
        <f t="shared" ca="1" si="397"/>
        <v/>
      </c>
      <c r="E156" s="140" t="str">
        <f t="shared" ca="1" si="398"/>
        <v/>
      </c>
      <c r="F156" s="26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183"/>
      <c r="V156" s="38">
        <f>SUM(F156:U156)</f>
        <v>0</v>
      </c>
      <c r="W156" s="80" t="s">
        <v>45</v>
      </c>
      <c r="X156" s="45" t="str">
        <f t="shared" si="400"/>
        <v/>
      </c>
      <c r="Y156" s="26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183"/>
      <c r="AO156" s="38">
        <f t="shared" si="405"/>
        <v>0</v>
      </c>
      <c r="AP156" s="80" t="s">
        <v>45</v>
      </c>
      <c r="AQ156" s="88" t="str">
        <f t="shared" si="402"/>
        <v/>
      </c>
      <c r="AR156" s="26"/>
      <c r="AS156" s="27"/>
      <c r="AT156" s="27"/>
      <c r="AU156" s="27"/>
      <c r="AV156" s="27"/>
      <c r="AW156" s="26"/>
      <c r="AX156" s="27"/>
      <c r="AY156" s="27"/>
      <c r="AZ156" s="27"/>
      <c r="BA156" s="27"/>
      <c r="BB156" s="27"/>
      <c r="BC156" s="38">
        <f t="shared" si="406"/>
        <v>0</v>
      </c>
      <c r="BF156"/>
    </row>
    <row r="157" spans="1:58" ht="17.25" customHeight="1" thickTop="1" thickBot="1" x14ac:dyDescent="0.2">
      <c r="A157" s="192" t="s">
        <v>2</v>
      </c>
      <c r="B157" s="193"/>
      <c r="C157" s="22" t="s">
        <v>70</v>
      </c>
      <c r="D157" s="33" t="s">
        <v>70</v>
      </c>
      <c r="E157" s="109" t="s">
        <v>70</v>
      </c>
      <c r="F157" s="11">
        <f t="shared" ref="F157:U157" si="407">SUM(F117:F156)</f>
        <v>0</v>
      </c>
      <c r="G157" s="12">
        <f t="shared" si="407"/>
        <v>0</v>
      </c>
      <c r="H157" s="12">
        <f t="shared" si="407"/>
        <v>0</v>
      </c>
      <c r="I157" s="12">
        <f t="shared" si="407"/>
        <v>0</v>
      </c>
      <c r="J157" s="12">
        <f t="shared" si="407"/>
        <v>0</v>
      </c>
      <c r="K157" s="12">
        <f t="shared" si="407"/>
        <v>0</v>
      </c>
      <c r="L157" s="12">
        <f t="shared" si="407"/>
        <v>0</v>
      </c>
      <c r="M157" s="12">
        <f t="shared" si="407"/>
        <v>0</v>
      </c>
      <c r="N157" s="12">
        <f t="shared" si="407"/>
        <v>0</v>
      </c>
      <c r="O157" s="12">
        <f t="shared" si="407"/>
        <v>0</v>
      </c>
      <c r="P157" s="12">
        <f t="shared" si="407"/>
        <v>0</v>
      </c>
      <c r="Q157" s="12">
        <f t="shared" si="407"/>
        <v>0</v>
      </c>
      <c r="R157" s="12">
        <f t="shared" si="407"/>
        <v>0</v>
      </c>
      <c r="S157" s="12">
        <f t="shared" si="407"/>
        <v>0</v>
      </c>
      <c r="T157" s="12">
        <f t="shared" si="407"/>
        <v>0</v>
      </c>
      <c r="U157" s="13">
        <f t="shared" si="407"/>
        <v>0</v>
      </c>
      <c r="V157" s="15">
        <f>SUM(V117:V156)</f>
        <v>0</v>
      </c>
      <c r="W157" s="172" t="s">
        <v>2</v>
      </c>
      <c r="X157" s="173"/>
      <c r="Y157" s="11">
        <f t="shared" ref="Y157:AN157" si="408">SUM(Y117:Y156)</f>
        <v>0</v>
      </c>
      <c r="Z157" s="12">
        <f t="shared" si="408"/>
        <v>0</v>
      </c>
      <c r="AA157" s="12">
        <f t="shared" si="408"/>
        <v>0</v>
      </c>
      <c r="AB157" s="12">
        <f t="shared" si="408"/>
        <v>0</v>
      </c>
      <c r="AC157" s="12">
        <f t="shared" si="408"/>
        <v>0</v>
      </c>
      <c r="AD157" s="12">
        <f t="shared" si="408"/>
        <v>0</v>
      </c>
      <c r="AE157" s="12">
        <f t="shared" si="408"/>
        <v>0</v>
      </c>
      <c r="AF157" s="12">
        <f t="shared" si="408"/>
        <v>0</v>
      </c>
      <c r="AG157" s="12">
        <f t="shared" si="408"/>
        <v>0</v>
      </c>
      <c r="AH157" s="12">
        <f t="shared" si="408"/>
        <v>0</v>
      </c>
      <c r="AI157" s="12">
        <f t="shared" si="408"/>
        <v>0</v>
      </c>
      <c r="AJ157" s="12">
        <f t="shared" si="408"/>
        <v>0</v>
      </c>
      <c r="AK157" s="12">
        <f t="shared" si="408"/>
        <v>0</v>
      </c>
      <c r="AL157" s="12">
        <f t="shared" si="408"/>
        <v>0</v>
      </c>
      <c r="AM157" s="12">
        <f t="shared" si="408"/>
        <v>0</v>
      </c>
      <c r="AN157" s="13">
        <f t="shared" si="408"/>
        <v>0</v>
      </c>
      <c r="AO157" s="15">
        <f>SUM(AO117:AO156)</f>
        <v>0</v>
      </c>
      <c r="AP157" s="172" t="s">
        <v>2</v>
      </c>
      <c r="AQ157" s="173"/>
      <c r="AR157" s="11">
        <f t="shared" ref="AR157:BC157" si="409">SUM(AR117:AR156)</f>
        <v>0</v>
      </c>
      <c r="AS157" s="12">
        <f t="shared" si="409"/>
        <v>0</v>
      </c>
      <c r="AT157" s="12">
        <f t="shared" si="409"/>
        <v>0</v>
      </c>
      <c r="AU157" s="12">
        <f t="shared" si="409"/>
        <v>0</v>
      </c>
      <c r="AV157" s="12">
        <f t="shared" si="409"/>
        <v>0</v>
      </c>
      <c r="AW157" s="12">
        <f t="shared" si="409"/>
        <v>0</v>
      </c>
      <c r="AX157" s="12">
        <f t="shared" si="409"/>
        <v>0</v>
      </c>
      <c r="AY157" s="12">
        <f t="shared" si="409"/>
        <v>0</v>
      </c>
      <c r="AZ157" s="12">
        <f t="shared" si="409"/>
        <v>0</v>
      </c>
      <c r="BA157" s="12">
        <f t="shared" si="409"/>
        <v>0</v>
      </c>
      <c r="BB157" s="13">
        <f t="shared" si="409"/>
        <v>0</v>
      </c>
      <c r="BC157" s="39">
        <f t="shared" si="409"/>
        <v>0</v>
      </c>
      <c r="BF157"/>
    </row>
    <row r="158" spans="1:58" ht="6.75" customHeight="1" x14ac:dyDescent="0.15"/>
    <row r="159" spans="1:58" ht="24.75" customHeight="1" x14ac:dyDescent="0.15">
      <c r="A159" s="149" t="s">
        <v>115</v>
      </c>
      <c r="B159" s="18"/>
      <c r="C159" s="19"/>
      <c r="D159" s="14" t="str">
        <f>$D$2</f>
        <v>14-2823</v>
      </c>
      <c r="E159" s="14"/>
      <c r="G159" s="14" t="str">
        <f>$H$2</f>
        <v>カラフルトート</v>
      </c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89" t="s">
        <v>72</v>
      </c>
      <c r="T159" s="189"/>
      <c r="U159" s="186" t="s">
        <v>82</v>
      </c>
      <c r="W159"/>
      <c r="X159"/>
      <c r="Y159"/>
      <c r="Z159"/>
      <c r="AA159"/>
      <c r="AQ159"/>
      <c r="AR159"/>
      <c r="AS159"/>
      <c r="AT159"/>
    </row>
    <row r="160" spans="1:58" ht="3" customHeight="1" x14ac:dyDescent="0.15">
      <c r="A160" s="120"/>
      <c r="W160"/>
      <c r="X160"/>
      <c r="Y160"/>
      <c r="Z160"/>
      <c r="AA160"/>
      <c r="AQ160"/>
      <c r="AR160"/>
      <c r="AS160"/>
      <c r="AT160"/>
    </row>
    <row r="161" spans="1:58" s="3" customFormat="1" ht="32.25" customHeight="1" x14ac:dyDescent="0.15">
      <c r="A161" s="210" t="str">
        <f>A111&amp;""</f>
        <v/>
      </c>
      <c r="B161" s="210"/>
      <c r="C161" s="114" t="s">
        <v>0</v>
      </c>
      <c r="D161" s="211" t="str">
        <f>$D$61&amp;""</f>
        <v/>
      </c>
      <c r="E161" s="211"/>
      <c r="F161" s="114" t="s">
        <v>3</v>
      </c>
      <c r="G161" s="208"/>
      <c r="H161" s="208"/>
      <c r="I161" s="114" t="s">
        <v>4</v>
      </c>
      <c r="J161" s="91" t="s">
        <v>1</v>
      </c>
      <c r="K161" s="209">
        <f>SUM(F207:U207)</f>
        <v>0</v>
      </c>
      <c r="L161" s="209"/>
      <c r="M161" s="92" t="s">
        <v>5</v>
      </c>
      <c r="N161" s="20"/>
      <c r="O161" s="20"/>
      <c r="P161" s="190" t="s">
        <v>74</v>
      </c>
      <c r="Q161" s="190"/>
      <c r="R161" s="118" t="s">
        <v>73</v>
      </c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E161" s="21"/>
      <c r="BF161" s="10"/>
    </row>
    <row r="162" spans="1:58" ht="4.5" customHeight="1" x14ac:dyDescent="0.15">
      <c r="G162" s="126"/>
      <c r="AA162"/>
    </row>
    <row r="163" spans="1:58" ht="14.45" customHeight="1" thickBot="1" x14ac:dyDescent="0.2">
      <c r="A163" s="153"/>
      <c r="B163" s="178" t="s">
        <v>93</v>
      </c>
      <c r="C163" s="36"/>
      <c r="D163" s="125"/>
      <c r="E163" s="37"/>
      <c r="F163" s="1" t="s">
        <v>97</v>
      </c>
      <c r="G163" s="126"/>
      <c r="W163" s="179" t="s">
        <v>94</v>
      </c>
      <c r="AP163" s="179" t="s">
        <v>95</v>
      </c>
    </row>
    <row r="164" spans="1:58" ht="24" customHeight="1" x14ac:dyDescent="0.15">
      <c r="A164" s="152"/>
      <c r="B164" s="169"/>
      <c r="C164" s="152" t="s">
        <v>110</v>
      </c>
      <c r="D164" s="167" t="s">
        <v>111</v>
      </c>
      <c r="E164" s="164"/>
      <c r="F164" s="34" t="str">
        <f>C$7&amp;""</f>
        <v>生成</v>
      </c>
      <c r="G164" s="34" t="str">
        <f t="shared" ref="G164" si="410">D$7&amp;""</f>
        <v>ﾋﾟﾝｸ</v>
      </c>
      <c r="H164" s="34" t="str">
        <f t="shared" ref="H164" si="411">E$7&amp;""</f>
        <v>水色</v>
      </c>
      <c r="I164" s="34" t="str">
        <f t="shared" ref="I164" si="412">F$7&amp;""</f>
        <v>ﾚﾓﾝ</v>
      </c>
      <c r="J164" s="34" t="str">
        <f t="shared" ref="J164" si="413">G$7&amp;""</f>
        <v>若草</v>
      </c>
      <c r="K164" s="34" t="str">
        <f t="shared" ref="K164" si="414">H$7&amp;""</f>
        <v>ｸﾞﾚｰ</v>
      </c>
      <c r="L164" s="34" t="str">
        <f t="shared" ref="L164" si="415">I$7&amp;""</f>
        <v>青</v>
      </c>
      <c r="M164" s="34" t="str">
        <f t="shared" ref="M164" si="416">J$7&amp;""</f>
        <v>赤</v>
      </c>
      <c r="N164" s="34" t="str">
        <f t="shared" ref="N164:O164" si="417">K$7&amp;""</f>
        <v>黒</v>
      </c>
      <c r="O164" s="34" t="str">
        <f t="shared" si="417"/>
        <v>紺</v>
      </c>
      <c r="P164" s="34" t="str">
        <f t="shared" ref="P164" si="418">M$7&amp;""</f>
        <v>茶</v>
      </c>
      <c r="Q164" s="34" t="str">
        <f t="shared" ref="Q164" si="419">N$7&amp;""</f>
        <v>モス</v>
      </c>
      <c r="R164" s="34" t="str">
        <f t="shared" ref="R164" si="420">O$7&amp;""</f>
        <v/>
      </c>
      <c r="S164" s="34" t="str">
        <f t="shared" ref="S164" si="421">P$7&amp;""</f>
        <v/>
      </c>
      <c r="T164" s="34" t="str">
        <f t="shared" ref="T164" si="422">Q$7&amp;""</f>
        <v/>
      </c>
      <c r="U164" s="112" t="str">
        <f t="shared" ref="U164" si="423">R$7&amp;""</f>
        <v/>
      </c>
      <c r="V164" s="5"/>
      <c r="W164" s="158"/>
      <c r="X164" s="150"/>
      <c r="Y164" s="29" t="str">
        <f t="shared" ref="Y164:AF164" si="424">C$25&amp;""</f>
        <v>生成</v>
      </c>
      <c r="Z164" s="30" t="str">
        <f t="shared" si="424"/>
        <v>ﾋﾟﾝｸ</v>
      </c>
      <c r="AA164" s="30" t="str">
        <f t="shared" si="424"/>
        <v>水色</v>
      </c>
      <c r="AB164" s="30" t="str">
        <f t="shared" si="424"/>
        <v>ﾚﾓﾝ</v>
      </c>
      <c r="AC164" s="30" t="str">
        <f t="shared" si="424"/>
        <v>若草</v>
      </c>
      <c r="AD164" s="30" t="str">
        <f t="shared" si="424"/>
        <v>ｸﾞﾚｰ</v>
      </c>
      <c r="AE164" s="30" t="str">
        <f t="shared" si="424"/>
        <v>青</v>
      </c>
      <c r="AF164" s="30" t="str">
        <f t="shared" si="424"/>
        <v>赤</v>
      </c>
      <c r="AG164" s="30" t="str">
        <f t="shared" ref="AG164" si="425">K$25&amp;""</f>
        <v>黒</v>
      </c>
      <c r="AH164" s="30" t="str">
        <f t="shared" ref="AH164" si="426">L$25&amp;""</f>
        <v>紺</v>
      </c>
      <c r="AI164" s="30" t="str">
        <f t="shared" ref="AI164" si="427">M$25&amp;""</f>
        <v>茶</v>
      </c>
      <c r="AJ164" s="30" t="str">
        <f t="shared" ref="AJ164" si="428">N$25&amp;""</f>
        <v>モス</v>
      </c>
      <c r="AK164" s="30" t="str">
        <f t="shared" ref="AK164" si="429">O$25&amp;""</f>
        <v/>
      </c>
      <c r="AL164" s="30" t="str">
        <f t="shared" ref="AL164" si="430">P$25&amp;""</f>
        <v/>
      </c>
      <c r="AM164" s="30" t="str">
        <f t="shared" ref="AM164" si="431">Q$25&amp;""</f>
        <v/>
      </c>
      <c r="AN164" s="46" t="str">
        <f t="shared" ref="AN164" si="432">R$25&amp;""</f>
        <v/>
      </c>
      <c r="AO164" s="38"/>
      <c r="AP164" s="158"/>
      <c r="AQ164" s="154"/>
      <c r="AR164" s="47" t="str">
        <f>C$43&amp;""</f>
        <v>白</v>
      </c>
      <c r="AS164" s="31" t="str">
        <f t="shared" ref="AS164" si="433">D$43&amp;""</f>
        <v>黄</v>
      </c>
      <c r="AT164" s="30" t="str">
        <f t="shared" ref="AT164" si="434">E$43&amp;""</f>
        <v>ﾍﾞｰｼﾞｭ</v>
      </c>
      <c r="AU164" s="31" t="str">
        <f t="shared" ref="AU164" si="435">F$43&amp;""</f>
        <v>茶</v>
      </c>
      <c r="AV164" s="31" t="str">
        <f t="shared" ref="AV164" si="436">G$43&amp;""</f>
        <v>ﾋﾟﾝｸ</v>
      </c>
      <c r="AW164" s="31" t="str">
        <f t="shared" ref="AW164" si="437">H$43&amp;""</f>
        <v>赤</v>
      </c>
      <c r="AX164" s="31" t="str">
        <f t="shared" ref="AX164" si="438">I$43&amp;""</f>
        <v>黒</v>
      </c>
      <c r="AY164" s="31" t="str">
        <f t="shared" ref="AY164" si="439">J$43&amp;""</f>
        <v>緑</v>
      </c>
      <c r="AZ164" s="31" t="str">
        <f t="shared" ref="AZ164" si="440">K$43&amp;""</f>
        <v>ﾌﾞﾙｰ</v>
      </c>
      <c r="BA164" s="31" t="str">
        <f t="shared" ref="BA164" si="441">L$43&amp;""</f>
        <v>紺</v>
      </c>
      <c r="BB164" s="48" t="str">
        <f t="shared" ref="BB164" si="442">M$43&amp;""</f>
        <v>ｸﾞﾚｰ</v>
      </c>
      <c r="BC164" s="5"/>
      <c r="BF164"/>
    </row>
    <row r="165" spans="1:58" ht="12" customHeight="1" x14ac:dyDescent="0.15">
      <c r="A165" s="175" t="s">
        <v>47</v>
      </c>
      <c r="B165" s="174" t="s">
        <v>100</v>
      </c>
      <c r="C165" s="168"/>
      <c r="D165" s="165"/>
      <c r="E165" s="166"/>
      <c r="F165" s="200"/>
      <c r="G165" s="198"/>
      <c r="H165" s="202"/>
      <c r="I165" s="198"/>
      <c r="J165" s="202"/>
      <c r="K165" s="198"/>
      <c r="L165" s="198"/>
      <c r="M165" s="198"/>
      <c r="N165" s="198"/>
      <c r="O165" s="110"/>
      <c r="P165" s="110"/>
      <c r="Q165" s="110"/>
      <c r="R165" s="110"/>
      <c r="S165" s="198"/>
      <c r="T165" s="198"/>
      <c r="U165" s="204"/>
      <c r="V165" s="5"/>
      <c r="W165" s="176" t="s">
        <v>112</v>
      </c>
      <c r="X165" s="151"/>
      <c r="Y165" s="206"/>
      <c r="Z165" s="198"/>
      <c r="AA165" s="202"/>
      <c r="AB165" s="198"/>
      <c r="AC165" s="202"/>
      <c r="AD165" s="198"/>
      <c r="AE165" s="198"/>
      <c r="AF165" s="110"/>
      <c r="AG165" s="110"/>
      <c r="AH165" s="110"/>
      <c r="AI165" s="110"/>
      <c r="AJ165" s="198"/>
      <c r="AK165" s="198"/>
      <c r="AL165" s="198"/>
      <c r="AM165" s="198"/>
      <c r="AN165" s="204"/>
      <c r="AO165" s="38"/>
      <c r="AP165" s="176" t="s">
        <v>112</v>
      </c>
      <c r="AQ165" s="155"/>
      <c r="AR165" s="206"/>
      <c r="AS165" s="196"/>
      <c r="AT165" s="194"/>
      <c r="AU165" s="196"/>
      <c r="AV165" s="198"/>
      <c r="AW165" s="198"/>
      <c r="AX165" s="198"/>
      <c r="AY165" s="198"/>
      <c r="AZ165" s="198"/>
      <c r="BA165" s="198"/>
      <c r="BB165" s="204"/>
      <c r="BC165" s="5"/>
      <c r="BF165"/>
    </row>
    <row r="166" spans="1:58" ht="14.25" thickBot="1" x14ac:dyDescent="0.2">
      <c r="A166" s="163"/>
      <c r="B166" s="170"/>
      <c r="C166" s="16" t="s">
        <v>65</v>
      </c>
      <c r="D166" s="28" t="s">
        <v>66</v>
      </c>
      <c r="E166" s="35" t="s">
        <v>64</v>
      </c>
      <c r="F166" s="201"/>
      <c r="G166" s="199"/>
      <c r="H166" s="203"/>
      <c r="I166" s="199"/>
      <c r="J166" s="203"/>
      <c r="K166" s="199"/>
      <c r="L166" s="199"/>
      <c r="M166" s="199"/>
      <c r="N166" s="199"/>
      <c r="O166" s="111"/>
      <c r="P166" s="111"/>
      <c r="Q166" s="111"/>
      <c r="R166" s="111"/>
      <c r="S166" s="199"/>
      <c r="T166" s="199"/>
      <c r="U166" s="205"/>
      <c r="V166" s="5"/>
      <c r="W166" s="162"/>
      <c r="X166" s="23" t="s">
        <v>100</v>
      </c>
      <c r="Y166" s="207"/>
      <c r="Z166" s="199"/>
      <c r="AA166" s="203"/>
      <c r="AB166" s="199"/>
      <c r="AC166" s="203"/>
      <c r="AD166" s="199"/>
      <c r="AE166" s="199"/>
      <c r="AF166" s="111"/>
      <c r="AG166" s="111"/>
      <c r="AH166" s="111"/>
      <c r="AI166" s="111"/>
      <c r="AJ166" s="199"/>
      <c r="AK166" s="199"/>
      <c r="AL166" s="199"/>
      <c r="AM166" s="199"/>
      <c r="AN166" s="205"/>
      <c r="AO166" s="38"/>
      <c r="AP166" s="162"/>
      <c r="AQ166" s="23" t="s">
        <v>100</v>
      </c>
      <c r="AR166" s="207"/>
      <c r="AS166" s="197"/>
      <c r="AT166" s="195"/>
      <c r="AU166" s="197"/>
      <c r="AV166" s="199"/>
      <c r="AW166" s="199"/>
      <c r="AX166" s="199"/>
      <c r="AY166" s="199"/>
      <c r="AZ166" s="199"/>
      <c r="BA166" s="199"/>
      <c r="BB166" s="205"/>
      <c r="BC166" s="5"/>
      <c r="BF166"/>
    </row>
    <row r="167" spans="1:58" ht="17.25" customHeight="1" x14ac:dyDescent="0.15">
      <c r="A167" s="77" t="s">
        <v>6</v>
      </c>
      <c r="B167" s="82"/>
      <c r="C167" s="131" t="str">
        <f t="shared" ref="C167:C206" ca="1" si="443">IFERROR(OFFSET(F$64,0,MATCH(1,$F167:$U167,)-1),"")</f>
        <v/>
      </c>
      <c r="D167" s="132" t="str">
        <f t="shared" ref="D167:D206" ca="1" si="444">IFERROR(OFFSET(Y$64,0,MATCH(1,$Y167:$AN167,)-1),"")</f>
        <v/>
      </c>
      <c r="E167" s="133" t="str">
        <f t="shared" ref="E167:E206" ca="1" si="445">IFERROR(OFFSET(AR$64,0,MATCH(1,$AR167:$BB167,)-1),"")</f>
        <v/>
      </c>
      <c r="F167" s="6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180"/>
      <c r="V167" s="38">
        <f>SUM(F167:U167)</f>
        <v>0</v>
      </c>
      <c r="W167" s="81" t="s">
        <v>6</v>
      </c>
      <c r="X167" s="84" t="str">
        <f>$B167&amp;""</f>
        <v/>
      </c>
      <c r="Y167" s="6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180"/>
      <c r="AO167" s="38">
        <f>SUM(Y167:AN167)</f>
        <v>0</v>
      </c>
      <c r="AP167" s="77" t="s">
        <v>6</v>
      </c>
      <c r="AQ167" s="84" t="str">
        <f>$B167&amp;""</f>
        <v/>
      </c>
      <c r="AR167" s="6"/>
      <c r="AS167" s="7"/>
      <c r="AT167" s="7"/>
      <c r="AU167" s="7"/>
      <c r="AV167" s="7"/>
      <c r="AW167" s="6"/>
      <c r="AX167" s="7"/>
      <c r="AY167" s="7"/>
      <c r="AZ167" s="7"/>
      <c r="BA167" s="7"/>
      <c r="BB167" s="7"/>
      <c r="BC167" s="38">
        <f>SUM(AR167:BB167)</f>
        <v>0</v>
      </c>
      <c r="BF167"/>
    </row>
    <row r="168" spans="1:58" ht="17.25" customHeight="1" x14ac:dyDescent="0.15">
      <c r="A168" s="78" t="s">
        <v>7</v>
      </c>
      <c r="B168" s="83"/>
      <c r="C168" s="134" t="str">
        <f t="shared" ca="1" si="443"/>
        <v/>
      </c>
      <c r="D168" s="132" t="str">
        <f t="shared" ca="1" si="444"/>
        <v/>
      </c>
      <c r="E168" s="135" t="str">
        <f t="shared" ca="1" si="445"/>
        <v/>
      </c>
      <c r="F168" s="24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181"/>
      <c r="V168" s="38">
        <f t="shared" ref="V168:V185" si="446">SUM(F168:U168)</f>
        <v>0</v>
      </c>
      <c r="W168" s="78" t="s">
        <v>7</v>
      </c>
      <c r="X168" s="85" t="str">
        <f t="shared" ref="X168:X206" si="447">$B168&amp;""</f>
        <v/>
      </c>
      <c r="Y168" s="24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181"/>
      <c r="AO168" s="38">
        <f t="shared" ref="AO168:AO193" si="448">SUM(Y168:AN168)</f>
        <v>0</v>
      </c>
      <c r="AP168" s="78" t="s">
        <v>7</v>
      </c>
      <c r="AQ168" s="86" t="str">
        <f t="shared" ref="AQ168:AQ206" si="449">$B168&amp;""</f>
        <v/>
      </c>
      <c r="AR168" s="24"/>
      <c r="AS168" s="25"/>
      <c r="AT168" s="25"/>
      <c r="AU168" s="25"/>
      <c r="AV168" s="25"/>
      <c r="AW168" s="24"/>
      <c r="AX168" s="25"/>
      <c r="AY168" s="25"/>
      <c r="AZ168" s="25"/>
      <c r="BA168" s="25"/>
      <c r="BB168" s="25"/>
      <c r="BC168" s="38">
        <f t="shared" ref="BC168:BC196" si="450">SUM(AR168:BB168)</f>
        <v>0</v>
      </c>
      <c r="BF168"/>
    </row>
    <row r="169" spans="1:58" ht="17.25" customHeight="1" x14ac:dyDescent="0.15">
      <c r="A169" s="79" t="s">
        <v>8</v>
      </c>
      <c r="B169" s="40"/>
      <c r="C169" s="134" t="str">
        <f t="shared" ca="1" si="443"/>
        <v/>
      </c>
      <c r="D169" s="132" t="str">
        <f t="shared" ca="1" si="444"/>
        <v/>
      </c>
      <c r="E169" s="135" t="str">
        <f t="shared" ca="1" si="445"/>
        <v/>
      </c>
      <c r="F169" s="8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182"/>
      <c r="V169" s="38">
        <f t="shared" si="446"/>
        <v>0</v>
      </c>
      <c r="W169" s="79" t="s">
        <v>8</v>
      </c>
      <c r="X169" s="43" t="str">
        <f t="shared" si="447"/>
        <v/>
      </c>
      <c r="Y169" s="8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182"/>
      <c r="AO169" s="38">
        <f t="shared" si="448"/>
        <v>0</v>
      </c>
      <c r="AP169" s="79" t="s">
        <v>8</v>
      </c>
      <c r="AQ169" s="87" t="str">
        <f t="shared" si="449"/>
        <v/>
      </c>
      <c r="AR169" s="8"/>
      <c r="AS169" s="9"/>
      <c r="AT169" s="9"/>
      <c r="AU169" s="9"/>
      <c r="AV169" s="9"/>
      <c r="AW169" s="8"/>
      <c r="AX169" s="9"/>
      <c r="AY169" s="9"/>
      <c r="AZ169" s="9"/>
      <c r="BA169" s="9"/>
      <c r="BB169" s="9"/>
      <c r="BC169" s="38">
        <f t="shared" si="450"/>
        <v>0</v>
      </c>
      <c r="BF169"/>
    </row>
    <row r="170" spans="1:58" ht="17.25" customHeight="1" x14ac:dyDescent="0.15">
      <c r="A170" s="78" t="s">
        <v>9</v>
      </c>
      <c r="B170" s="41"/>
      <c r="C170" s="134" t="str">
        <f t="shared" ca="1" si="443"/>
        <v/>
      </c>
      <c r="D170" s="132" t="str">
        <f t="shared" ca="1" si="444"/>
        <v/>
      </c>
      <c r="E170" s="135" t="str">
        <f t="shared" ca="1" si="445"/>
        <v/>
      </c>
      <c r="F170" s="24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181"/>
      <c r="V170" s="38">
        <f t="shared" si="446"/>
        <v>0</v>
      </c>
      <c r="W170" s="78" t="s">
        <v>9</v>
      </c>
      <c r="X170" s="44" t="str">
        <f t="shared" si="447"/>
        <v/>
      </c>
      <c r="Y170" s="24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181"/>
      <c r="AO170" s="38">
        <f t="shared" si="448"/>
        <v>0</v>
      </c>
      <c r="AP170" s="78" t="s">
        <v>9</v>
      </c>
      <c r="AQ170" s="86" t="str">
        <f t="shared" si="449"/>
        <v/>
      </c>
      <c r="AR170" s="24"/>
      <c r="AS170" s="25"/>
      <c r="AT170" s="25"/>
      <c r="AU170" s="25"/>
      <c r="AV170" s="25"/>
      <c r="AW170" s="24"/>
      <c r="AX170" s="25"/>
      <c r="AY170" s="25"/>
      <c r="AZ170" s="25"/>
      <c r="BA170" s="25"/>
      <c r="BB170" s="25"/>
      <c r="BC170" s="38">
        <f t="shared" si="450"/>
        <v>0</v>
      </c>
      <c r="BF170"/>
    </row>
    <row r="171" spans="1:58" ht="17.25" customHeight="1" x14ac:dyDescent="0.15">
      <c r="A171" s="79" t="s">
        <v>10</v>
      </c>
      <c r="B171" s="40"/>
      <c r="C171" s="134" t="str">
        <f t="shared" ca="1" si="443"/>
        <v/>
      </c>
      <c r="D171" s="132" t="str">
        <f t="shared" ca="1" si="444"/>
        <v/>
      </c>
      <c r="E171" s="135" t="str">
        <f t="shared" ca="1" si="445"/>
        <v/>
      </c>
      <c r="F171" s="8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182"/>
      <c r="V171" s="38">
        <f t="shared" si="446"/>
        <v>0</v>
      </c>
      <c r="W171" s="79" t="s">
        <v>10</v>
      </c>
      <c r="X171" s="43" t="str">
        <f t="shared" si="447"/>
        <v/>
      </c>
      <c r="Y171" s="8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182"/>
      <c r="AO171" s="38">
        <f t="shared" si="448"/>
        <v>0</v>
      </c>
      <c r="AP171" s="79" t="s">
        <v>10</v>
      </c>
      <c r="AQ171" s="87" t="str">
        <f t="shared" si="449"/>
        <v/>
      </c>
      <c r="AR171" s="8"/>
      <c r="AS171" s="9"/>
      <c r="AT171" s="9"/>
      <c r="AU171" s="9"/>
      <c r="AV171" s="9"/>
      <c r="AW171" s="8"/>
      <c r="AX171" s="9"/>
      <c r="AY171" s="9"/>
      <c r="AZ171" s="9"/>
      <c r="BA171" s="9"/>
      <c r="BB171" s="9"/>
      <c r="BC171" s="38">
        <f t="shared" si="450"/>
        <v>0</v>
      </c>
      <c r="BF171"/>
    </row>
    <row r="172" spans="1:58" ht="17.25" customHeight="1" x14ac:dyDescent="0.15">
      <c r="A172" s="78" t="s">
        <v>11</v>
      </c>
      <c r="B172" s="41"/>
      <c r="C172" s="134" t="str">
        <f t="shared" ca="1" si="443"/>
        <v/>
      </c>
      <c r="D172" s="132" t="str">
        <f t="shared" ca="1" si="444"/>
        <v/>
      </c>
      <c r="E172" s="135" t="str">
        <f t="shared" ca="1" si="445"/>
        <v/>
      </c>
      <c r="F172" s="24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181"/>
      <c r="V172" s="38">
        <f t="shared" si="446"/>
        <v>0</v>
      </c>
      <c r="W172" s="78" t="s">
        <v>11</v>
      </c>
      <c r="X172" s="44" t="str">
        <f t="shared" si="447"/>
        <v/>
      </c>
      <c r="Y172" s="24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181"/>
      <c r="AO172" s="38">
        <f t="shared" si="448"/>
        <v>0</v>
      </c>
      <c r="AP172" s="78" t="s">
        <v>11</v>
      </c>
      <c r="AQ172" s="86" t="str">
        <f t="shared" si="449"/>
        <v/>
      </c>
      <c r="AR172" s="24"/>
      <c r="AS172" s="25"/>
      <c r="AT172" s="25"/>
      <c r="AU172" s="25"/>
      <c r="AV172" s="25"/>
      <c r="AW172" s="24"/>
      <c r="AX172" s="25"/>
      <c r="AY172" s="25"/>
      <c r="AZ172" s="25"/>
      <c r="BA172" s="25"/>
      <c r="BB172" s="25"/>
      <c r="BC172" s="38">
        <f t="shared" si="450"/>
        <v>0</v>
      </c>
      <c r="BF172"/>
    </row>
    <row r="173" spans="1:58" ht="17.25" customHeight="1" x14ac:dyDescent="0.15">
      <c r="A173" s="79" t="s">
        <v>12</v>
      </c>
      <c r="B173" s="40"/>
      <c r="C173" s="134" t="str">
        <f t="shared" ca="1" si="443"/>
        <v/>
      </c>
      <c r="D173" s="132" t="str">
        <f t="shared" ca="1" si="444"/>
        <v/>
      </c>
      <c r="E173" s="135" t="str">
        <f t="shared" ca="1" si="445"/>
        <v/>
      </c>
      <c r="F173" s="8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182"/>
      <c r="V173" s="38">
        <f t="shared" si="446"/>
        <v>0</v>
      </c>
      <c r="W173" s="79" t="s">
        <v>12</v>
      </c>
      <c r="X173" s="43" t="str">
        <f t="shared" si="447"/>
        <v/>
      </c>
      <c r="Y173" s="8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182"/>
      <c r="AO173" s="38">
        <f t="shared" si="448"/>
        <v>0</v>
      </c>
      <c r="AP173" s="79" t="s">
        <v>12</v>
      </c>
      <c r="AQ173" s="87" t="str">
        <f t="shared" si="449"/>
        <v/>
      </c>
      <c r="AR173" s="8"/>
      <c r="AS173" s="9"/>
      <c r="AT173" s="9"/>
      <c r="AU173" s="9"/>
      <c r="AV173" s="9"/>
      <c r="AW173" s="8"/>
      <c r="AX173" s="9"/>
      <c r="AY173" s="9"/>
      <c r="AZ173" s="9"/>
      <c r="BA173" s="9"/>
      <c r="BB173" s="9"/>
      <c r="BC173" s="38">
        <f t="shared" si="450"/>
        <v>0</v>
      </c>
      <c r="BF173"/>
    </row>
    <row r="174" spans="1:58" ht="17.25" customHeight="1" x14ac:dyDescent="0.15">
      <c r="A174" s="78" t="s">
        <v>13</v>
      </c>
      <c r="B174" s="41"/>
      <c r="C174" s="134" t="str">
        <f t="shared" ca="1" si="443"/>
        <v/>
      </c>
      <c r="D174" s="132" t="str">
        <f t="shared" ca="1" si="444"/>
        <v/>
      </c>
      <c r="E174" s="135" t="str">
        <f t="shared" ca="1" si="445"/>
        <v/>
      </c>
      <c r="F174" s="24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181"/>
      <c r="V174" s="38">
        <f t="shared" si="446"/>
        <v>0</v>
      </c>
      <c r="W174" s="78" t="s">
        <v>13</v>
      </c>
      <c r="X174" s="44" t="str">
        <f t="shared" si="447"/>
        <v/>
      </c>
      <c r="Y174" s="24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181"/>
      <c r="AO174" s="38">
        <f t="shared" si="448"/>
        <v>0</v>
      </c>
      <c r="AP174" s="78" t="s">
        <v>13</v>
      </c>
      <c r="AQ174" s="86" t="str">
        <f t="shared" si="449"/>
        <v/>
      </c>
      <c r="AR174" s="24"/>
      <c r="AS174" s="25"/>
      <c r="AT174" s="25"/>
      <c r="AU174" s="25"/>
      <c r="AV174" s="25"/>
      <c r="AW174" s="24"/>
      <c r="AX174" s="25"/>
      <c r="AY174" s="25"/>
      <c r="AZ174" s="25"/>
      <c r="BA174" s="25"/>
      <c r="BB174" s="25"/>
      <c r="BC174" s="38">
        <f t="shared" si="450"/>
        <v>0</v>
      </c>
      <c r="BF174"/>
    </row>
    <row r="175" spans="1:58" ht="17.25" customHeight="1" x14ac:dyDescent="0.15">
      <c r="A175" s="79" t="s">
        <v>14</v>
      </c>
      <c r="B175" s="40"/>
      <c r="C175" s="134" t="str">
        <f t="shared" ca="1" si="443"/>
        <v/>
      </c>
      <c r="D175" s="132" t="str">
        <f t="shared" ca="1" si="444"/>
        <v/>
      </c>
      <c r="E175" s="135" t="str">
        <f t="shared" ca="1" si="445"/>
        <v/>
      </c>
      <c r="F175" s="8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182"/>
      <c r="V175" s="38">
        <f t="shared" si="446"/>
        <v>0</v>
      </c>
      <c r="W175" s="79" t="s">
        <v>14</v>
      </c>
      <c r="X175" s="43" t="str">
        <f t="shared" si="447"/>
        <v/>
      </c>
      <c r="Y175" s="8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182"/>
      <c r="AO175" s="38">
        <f t="shared" si="448"/>
        <v>0</v>
      </c>
      <c r="AP175" s="79" t="s">
        <v>14</v>
      </c>
      <c r="AQ175" s="87" t="str">
        <f t="shared" si="449"/>
        <v/>
      </c>
      <c r="AR175" s="8"/>
      <c r="AS175" s="9"/>
      <c r="AT175" s="9"/>
      <c r="AU175" s="9"/>
      <c r="AV175" s="9"/>
      <c r="AW175" s="8"/>
      <c r="AX175" s="9"/>
      <c r="AY175" s="9"/>
      <c r="AZ175" s="9"/>
      <c r="BA175" s="9"/>
      <c r="BB175" s="9"/>
      <c r="BC175" s="38">
        <f t="shared" si="450"/>
        <v>0</v>
      </c>
      <c r="BF175"/>
    </row>
    <row r="176" spans="1:58" ht="17.25" customHeight="1" x14ac:dyDescent="0.15">
      <c r="A176" s="78" t="s">
        <v>15</v>
      </c>
      <c r="B176" s="41"/>
      <c r="C176" s="134" t="str">
        <f t="shared" ca="1" si="443"/>
        <v/>
      </c>
      <c r="D176" s="132" t="str">
        <f t="shared" ca="1" si="444"/>
        <v/>
      </c>
      <c r="E176" s="135" t="str">
        <f t="shared" ca="1" si="445"/>
        <v/>
      </c>
      <c r="F176" s="24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181"/>
      <c r="V176" s="38">
        <f t="shared" si="446"/>
        <v>0</v>
      </c>
      <c r="W176" s="78" t="s">
        <v>15</v>
      </c>
      <c r="X176" s="44" t="str">
        <f t="shared" si="447"/>
        <v/>
      </c>
      <c r="Y176" s="24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181"/>
      <c r="AO176" s="38">
        <f t="shared" si="448"/>
        <v>0</v>
      </c>
      <c r="AP176" s="78" t="s">
        <v>15</v>
      </c>
      <c r="AQ176" s="86" t="str">
        <f t="shared" si="449"/>
        <v/>
      </c>
      <c r="AR176" s="24"/>
      <c r="AS176" s="25"/>
      <c r="AT176" s="25"/>
      <c r="AU176" s="25"/>
      <c r="AV176" s="25"/>
      <c r="AW176" s="24"/>
      <c r="AX176" s="25"/>
      <c r="AY176" s="25"/>
      <c r="AZ176" s="25"/>
      <c r="BA176" s="25"/>
      <c r="BB176" s="25"/>
      <c r="BC176" s="38">
        <f t="shared" si="450"/>
        <v>0</v>
      </c>
      <c r="BF176"/>
    </row>
    <row r="177" spans="1:58" ht="17.25" customHeight="1" x14ac:dyDescent="0.15">
      <c r="A177" s="79" t="s">
        <v>16</v>
      </c>
      <c r="B177" s="40"/>
      <c r="C177" s="134" t="str">
        <f t="shared" ca="1" si="443"/>
        <v/>
      </c>
      <c r="D177" s="132" t="str">
        <f t="shared" ca="1" si="444"/>
        <v/>
      </c>
      <c r="E177" s="135" t="str">
        <f t="shared" ca="1" si="445"/>
        <v/>
      </c>
      <c r="F177" s="8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182"/>
      <c r="V177" s="38">
        <f t="shared" si="446"/>
        <v>0</v>
      </c>
      <c r="W177" s="79" t="s">
        <v>16</v>
      </c>
      <c r="X177" s="43" t="str">
        <f t="shared" si="447"/>
        <v/>
      </c>
      <c r="Y177" s="8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182"/>
      <c r="AO177" s="38">
        <f t="shared" si="448"/>
        <v>0</v>
      </c>
      <c r="AP177" s="79" t="s">
        <v>16</v>
      </c>
      <c r="AQ177" s="87" t="str">
        <f t="shared" si="449"/>
        <v/>
      </c>
      <c r="AR177" s="8"/>
      <c r="AS177" s="9"/>
      <c r="AT177" s="9"/>
      <c r="AU177" s="9"/>
      <c r="AV177" s="9"/>
      <c r="AW177" s="8"/>
      <c r="AX177" s="9"/>
      <c r="AY177" s="9"/>
      <c r="AZ177" s="9"/>
      <c r="BA177" s="9"/>
      <c r="BB177" s="9"/>
      <c r="BC177" s="38">
        <f t="shared" si="450"/>
        <v>0</v>
      </c>
      <c r="BF177"/>
    </row>
    <row r="178" spans="1:58" ht="17.25" customHeight="1" x14ac:dyDescent="0.15">
      <c r="A178" s="78" t="s">
        <v>17</v>
      </c>
      <c r="B178" s="41"/>
      <c r="C178" s="134" t="str">
        <f t="shared" ca="1" si="443"/>
        <v/>
      </c>
      <c r="D178" s="132" t="str">
        <f t="shared" ca="1" si="444"/>
        <v/>
      </c>
      <c r="E178" s="135" t="str">
        <f t="shared" ca="1" si="445"/>
        <v/>
      </c>
      <c r="F178" s="24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181"/>
      <c r="V178" s="38">
        <f t="shared" si="446"/>
        <v>0</v>
      </c>
      <c r="W178" s="78" t="s">
        <v>17</v>
      </c>
      <c r="X178" s="44" t="str">
        <f t="shared" si="447"/>
        <v/>
      </c>
      <c r="Y178" s="24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181"/>
      <c r="AO178" s="38">
        <f t="shared" si="448"/>
        <v>0</v>
      </c>
      <c r="AP178" s="78" t="s">
        <v>17</v>
      </c>
      <c r="AQ178" s="86" t="str">
        <f t="shared" si="449"/>
        <v/>
      </c>
      <c r="AR178" s="24"/>
      <c r="AS178" s="25"/>
      <c r="AT178" s="25"/>
      <c r="AU178" s="25"/>
      <c r="AV178" s="25"/>
      <c r="AW178" s="24"/>
      <c r="AX178" s="25"/>
      <c r="AY178" s="25"/>
      <c r="AZ178" s="25"/>
      <c r="BA178" s="25"/>
      <c r="BB178" s="25"/>
      <c r="BC178" s="38">
        <f t="shared" si="450"/>
        <v>0</v>
      </c>
      <c r="BF178"/>
    </row>
    <row r="179" spans="1:58" ht="17.25" customHeight="1" x14ac:dyDescent="0.15">
      <c r="A179" s="79" t="s">
        <v>18</v>
      </c>
      <c r="B179" s="40"/>
      <c r="C179" s="134" t="str">
        <f t="shared" ca="1" si="443"/>
        <v/>
      </c>
      <c r="D179" s="132" t="str">
        <f t="shared" ca="1" si="444"/>
        <v/>
      </c>
      <c r="E179" s="135" t="str">
        <f t="shared" ca="1" si="445"/>
        <v/>
      </c>
      <c r="F179" s="8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182"/>
      <c r="V179" s="38">
        <f t="shared" si="446"/>
        <v>0</v>
      </c>
      <c r="W179" s="79" t="s">
        <v>18</v>
      </c>
      <c r="X179" s="43" t="str">
        <f t="shared" si="447"/>
        <v/>
      </c>
      <c r="Y179" s="8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182"/>
      <c r="AO179" s="38">
        <f t="shared" si="448"/>
        <v>0</v>
      </c>
      <c r="AP179" s="79" t="s">
        <v>18</v>
      </c>
      <c r="AQ179" s="87" t="str">
        <f t="shared" si="449"/>
        <v/>
      </c>
      <c r="AR179" s="8"/>
      <c r="AS179" s="9"/>
      <c r="AT179" s="9"/>
      <c r="AU179" s="9"/>
      <c r="AV179" s="9"/>
      <c r="AW179" s="8"/>
      <c r="AX179" s="9"/>
      <c r="AY179" s="9"/>
      <c r="AZ179" s="9"/>
      <c r="BA179" s="9"/>
      <c r="BB179" s="9"/>
      <c r="BC179" s="38">
        <f t="shared" si="450"/>
        <v>0</v>
      </c>
      <c r="BF179"/>
    </row>
    <row r="180" spans="1:58" ht="17.25" customHeight="1" x14ac:dyDescent="0.15">
      <c r="A180" s="78" t="s">
        <v>19</v>
      </c>
      <c r="B180" s="41"/>
      <c r="C180" s="134" t="str">
        <f t="shared" ca="1" si="443"/>
        <v/>
      </c>
      <c r="D180" s="132" t="str">
        <f t="shared" ca="1" si="444"/>
        <v/>
      </c>
      <c r="E180" s="135" t="str">
        <f t="shared" ca="1" si="445"/>
        <v/>
      </c>
      <c r="F180" s="24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181"/>
      <c r="V180" s="38">
        <f t="shared" si="446"/>
        <v>0</v>
      </c>
      <c r="W180" s="78" t="s">
        <v>19</v>
      </c>
      <c r="X180" s="44" t="str">
        <f t="shared" si="447"/>
        <v/>
      </c>
      <c r="Y180" s="24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181"/>
      <c r="AO180" s="38">
        <f t="shared" si="448"/>
        <v>0</v>
      </c>
      <c r="AP180" s="78" t="s">
        <v>19</v>
      </c>
      <c r="AQ180" s="86" t="str">
        <f t="shared" si="449"/>
        <v/>
      </c>
      <c r="AR180" s="24"/>
      <c r="AS180" s="25"/>
      <c r="AT180" s="25"/>
      <c r="AU180" s="25"/>
      <c r="AV180" s="25"/>
      <c r="AW180" s="24"/>
      <c r="AX180" s="25"/>
      <c r="AY180" s="25"/>
      <c r="AZ180" s="25"/>
      <c r="BA180" s="25"/>
      <c r="BB180" s="25"/>
      <c r="BC180" s="38">
        <f t="shared" si="450"/>
        <v>0</v>
      </c>
      <c r="BF180"/>
    </row>
    <row r="181" spans="1:58" ht="17.25" customHeight="1" x14ac:dyDescent="0.15">
      <c r="A181" s="79" t="s">
        <v>20</v>
      </c>
      <c r="B181" s="40"/>
      <c r="C181" s="134" t="str">
        <f t="shared" ca="1" si="443"/>
        <v/>
      </c>
      <c r="D181" s="132" t="str">
        <f t="shared" ca="1" si="444"/>
        <v/>
      </c>
      <c r="E181" s="135" t="str">
        <f t="shared" ca="1" si="445"/>
        <v/>
      </c>
      <c r="F181" s="8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182"/>
      <c r="V181" s="38">
        <f t="shared" si="446"/>
        <v>0</v>
      </c>
      <c r="W181" s="79" t="s">
        <v>20</v>
      </c>
      <c r="X181" s="43" t="str">
        <f t="shared" si="447"/>
        <v/>
      </c>
      <c r="Y181" s="8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182"/>
      <c r="AO181" s="38">
        <f t="shared" si="448"/>
        <v>0</v>
      </c>
      <c r="AP181" s="79" t="s">
        <v>20</v>
      </c>
      <c r="AQ181" s="87" t="str">
        <f t="shared" si="449"/>
        <v/>
      </c>
      <c r="AR181" s="8"/>
      <c r="AS181" s="9"/>
      <c r="AT181" s="9"/>
      <c r="AU181" s="9"/>
      <c r="AV181" s="9"/>
      <c r="AW181" s="8"/>
      <c r="AX181" s="9"/>
      <c r="AY181" s="9"/>
      <c r="AZ181" s="9"/>
      <c r="BA181" s="9"/>
      <c r="BB181" s="9"/>
      <c r="BC181" s="38">
        <f t="shared" si="450"/>
        <v>0</v>
      </c>
      <c r="BF181"/>
    </row>
    <row r="182" spans="1:58" ht="17.25" customHeight="1" x14ac:dyDescent="0.15">
      <c r="A182" s="78" t="s">
        <v>21</v>
      </c>
      <c r="B182" s="41"/>
      <c r="C182" s="134" t="str">
        <f t="shared" ca="1" si="443"/>
        <v/>
      </c>
      <c r="D182" s="132" t="str">
        <f t="shared" ca="1" si="444"/>
        <v/>
      </c>
      <c r="E182" s="135" t="str">
        <f t="shared" ca="1" si="445"/>
        <v/>
      </c>
      <c r="F182" s="24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181"/>
      <c r="V182" s="38">
        <f t="shared" si="446"/>
        <v>0</v>
      </c>
      <c r="W182" s="78" t="s">
        <v>21</v>
      </c>
      <c r="X182" s="44" t="str">
        <f t="shared" si="447"/>
        <v/>
      </c>
      <c r="Y182" s="24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181"/>
      <c r="AO182" s="38">
        <f t="shared" si="448"/>
        <v>0</v>
      </c>
      <c r="AP182" s="78" t="s">
        <v>21</v>
      </c>
      <c r="AQ182" s="86" t="str">
        <f t="shared" si="449"/>
        <v/>
      </c>
      <c r="AR182" s="24"/>
      <c r="AS182" s="25"/>
      <c r="AT182" s="25"/>
      <c r="AU182" s="25"/>
      <c r="AV182" s="25"/>
      <c r="AW182" s="24"/>
      <c r="AX182" s="25"/>
      <c r="AY182" s="25"/>
      <c r="AZ182" s="25"/>
      <c r="BA182" s="25"/>
      <c r="BB182" s="25"/>
      <c r="BC182" s="38">
        <f t="shared" si="450"/>
        <v>0</v>
      </c>
      <c r="BF182"/>
    </row>
    <row r="183" spans="1:58" ht="17.25" customHeight="1" x14ac:dyDescent="0.15">
      <c r="A183" s="79" t="s">
        <v>22</v>
      </c>
      <c r="B183" s="40"/>
      <c r="C183" s="134" t="str">
        <f t="shared" ca="1" si="443"/>
        <v/>
      </c>
      <c r="D183" s="132" t="str">
        <f t="shared" ca="1" si="444"/>
        <v/>
      </c>
      <c r="E183" s="135" t="str">
        <f t="shared" ca="1" si="445"/>
        <v/>
      </c>
      <c r="F183" s="8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182"/>
      <c r="V183" s="38">
        <f t="shared" si="446"/>
        <v>0</v>
      </c>
      <c r="W183" s="79" t="s">
        <v>22</v>
      </c>
      <c r="X183" s="43" t="str">
        <f t="shared" si="447"/>
        <v/>
      </c>
      <c r="Y183" s="8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182"/>
      <c r="AO183" s="38">
        <f t="shared" si="448"/>
        <v>0</v>
      </c>
      <c r="AP183" s="79" t="s">
        <v>22</v>
      </c>
      <c r="AQ183" s="87" t="str">
        <f t="shared" si="449"/>
        <v/>
      </c>
      <c r="AR183" s="8"/>
      <c r="AS183" s="9"/>
      <c r="AT183" s="9"/>
      <c r="AU183" s="9"/>
      <c r="AV183" s="9"/>
      <c r="AW183" s="8"/>
      <c r="AX183" s="9"/>
      <c r="AY183" s="9"/>
      <c r="AZ183" s="9"/>
      <c r="BA183" s="9"/>
      <c r="BB183" s="9"/>
      <c r="BC183" s="38">
        <f t="shared" si="450"/>
        <v>0</v>
      </c>
      <c r="BF183"/>
    </row>
    <row r="184" spans="1:58" ht="17.25" customHeight="1" x14ac:dyDescent="0.15">
      <c r="A184" s="78" t="s">
        <v>23</v>
      </c>
      <c r="B184" s="41"/>
      <c r="C184" s="134" t="str">
        <f t="shared" ca="1" si="443"/>
        <v/>
      </c>
      <c r="D184" s="132" t="str">
        <f t="shared" ca="1" si="444"/>
        <v/>
      </c>
      <c r="E184" s="135" t="str">
        <f t="shared" ca="1" si="445"/>
        <v/>
      </c>
      <c r="F184" s="24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181"/>
      <c r="V184" s="38">
        <f t="shared" si="446"/>
        <v>0</v>
      </c>
      <c r="W184" s="78" t="s">
        <v>23</v>
      </c>
      <c r="X184" s="44" t="str">
        <f t="shared" si="447"/>
        <v/>
      </c>
      <c r="Y184" s="24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181"/>
      <c r="AO184" s="38">
        <f t="shared" si="448"/>
        <v>0</v>
      </c>
      <c r="AP184" s="78" t="s">
        <v>23</v>
      </c>
      <c r="AQ184" s="86" t="str">
        <f t="shared" si="449"/>
        <v/>
      </c>
      <c r="AR184" s="24"/>
      <c r="AS184" s="25"/>
      <c r="AT184" s="25"/>
      <c r="AU184" s="25"/>
      <c r="AV184" s="25"/>
      <c r="AW184" s="24"/>
      <c r="AX184" s="25"/>
      <c r="AY184" s="25"/>
      <c r="AZ184" s="25"/>
      <c r="BA184" s="25"/>
      <c r="BB184" s="25"/>
      <c r="BC184" s="38">
        <f t="shared" si="450"/>
        <v>0</v>
      </c>
      <c r="BF184"/>
    </row>
    <row r="185" spans="1:58" ht="17.25" customHeight="1" x14ac:dyDescent="0.15">
      <c r="A185" s="79" t="s">
        <v>24</v>
      </c>
      <c r="B185" s="40"/>
      <c r="C185" s="134" t="str">
        <f t="shared" ca="1" si="443"/>
        <v/>
      </c>
      <c r="D185" s="132" t="str">
        <f t="shared" ca="1" si="444"/>
        <v/>
      </c>
      <c r="E185" s="135" t="str">
        <f t="shared" ca="1" si="445"/>
        <v/>
      </c>
      <c r="F185" s="8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182"/>
      <c r="V185" s="38">
        <f t="shared" si="446"/>
        <v>0</v>
      </c>
      <c r="W185" s="79" t="s">
        <v>24</v>
      </c>
      <c r="X185" s="43" t="str">
        <f t="shared" si="447"/>
        <v/>
      </c>
      <c r="Y185" s="8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182"/>
      <c r="AO185" s="38">
        <f t="shared" si="448"/>
        <v>0</v>
      </c>
      <c r="AP185" s="79" t="s">
        <v>24</v>
      </c>
      <c r="AQ185" s="87" t="str">
        <f t="shared" si="449"/>
        <v/>
      </c>
      <c r="AR185" s="8"/>
      <c r="AS185" s="9"/>
      <c r="AT185" s="9"/>
      <c r="AU185" s="9"/>
      <c r="AV185" s="9"/>
      <c r="AW185" s="8"/>
      <c r="AX185" s="9"/>
      <c r="AY185" s="9"/>
      <c r="AZ185" s="9"/>
      <c r="BA185" s="9"/>
      <c r="BB185" s="9"/>
      <c r="BC185" s="38">
        <f t="shared" si="450"/>
        <v>0</v>
      </c>
      <c r="BF185"/>
    </row>
    <row r="186" spans="1:58" ht="17.25" customHeight="1" x14ac:dyDescent="0.15">
      <c r="A186" s="78" t="s">
        <v>25</v>
      </c>
      <c r="B186" s="41"/>
      <c r="C186" s="134" t="str">
        <f t="shared" ca="1" si="443"/>
        <v/>
      </c>
      <c r="D186" s="132" t="str">
        <f t="shared" ca="1" si="444"/>
        <v/>
      </c>
      <c r="E186" s="135" t="str">
        <f t="shared" ca="1" si="445"/>
        <v/>
      </c>
      <c r="F186" s="24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181"/>
      <c r="V186" s="38">
        <f>SUM(F186:U186)</f>
        <v>0</v>
      </c>
      <c r="W186" s="78" t="s">
        <v>25</v>
      </c>
      <c r="X186" s="44" t="str">
        <f t="shared" si="447"/>
        <v/>
      </c>
      <c r="Y186" s="24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181"/>
      <c r="AO186" s="38">
        <f t="shared" si="448"/>
        <v>0</v>
      </c>
      <c r="AP186" s="78" t="s">
        <v>25</v>
      </c>
      <c r="AQ186" s="86" t="str">
        <f t="shared" si="449"/>
        <v/>
      </c>
      <c r="AR186" s="24"/>
      <c r="AS186" s="25"/>
      <c r="AT186" s="25"/>
      <c r="AU186" s="25"/>
      <c r="AV186" s="25"/>
      <c r="AW186" s="24"/>
      <c r="AX186" s="25"/>
      <c r="AY186" s="25"/>
      <c r="AZ186" s="25"/>
      <c r="BA186" s="25"/>
      <c r="BB186" s="25"/>
      <c r="BC186" s="38">
        <f t="shared" si="450"/>
        <v>0</v>
      </c>
      <c r="BF186"/>
    </row>
    <row r="187" spans="1:58" ht="17.25" customHeight="1" x14ac:dyDescent="0.15">
      <c r="A187" s="79" t="s">
        <v>26</v>
      </c>
      <c r="B187" s="40"/>
      <c r="C187" s="134" t="str">
        <f t="shared" ca="1" si="443"/>
        <v/>
      </c>
      <c r="D187" s="132" t="str">
        <f t="shared" ca="1" si="444"/>
        <v/>
      </c>
      <c r="E187" s="135" t="str">
        <f t="shared" ca="1" si="445"/>
        <v/>
      </c>
      <c r="F187" s="8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182"/>
      <c r="V187" s="38">
        <f t="shared" ref="V187:V205" si="451">SUM(F187:U187)</f>
        <v>0</v>
      </c>
      <c r="W187" s="79" t="s">
        <v>26</v>
      </c>
      <c r="X187" s="43" t="str">
        <f t="shared" si="447"/>
        <v/>
      </c>
      <c r="Y187" s="8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182"/>
      <c r="AO187" s="38">
        <f t="shared" si="448"/>
        <v>0</v>
      </c>
      <c r="AP187" s="79" t="s">
        <v>26</v>
      </c>
      <c r="AQ187" s="87" t="str">
        <f t="shared" si="449"/>
        <v/>
      </c>
      <c r="AR187" s="8"/>
      <c r="AS187" s="9"/>
      <c r="AT187" s="9"/>
      <c r="AU187" s="9"/>
      <c r="AV187" s="9"/>
      <c r="AW187" s="8"/>
      <c r="AX187" s="9"/>
      <c r="AY187" s="9"/>
      <c r="AZ187" s="9"/>
      <c r="BA187" s="9"/>
      <c r="BB187" s="9"/>
      <c r="BC187" s="38">
        <f t="shared" si="450"/>
        <v>0</v>
      </c>
      <c r="BF187"/>
    </row>
    <row r="188" spans="1:58" ht="17.25" customHeight="1" x14ac:dyDescent="0.15">
      <c r="A188" s="78" t="s">
        <v>27</v>
      </c>
      <c r="B188" s="41"/>
      <c r="C188" s="134" t="str">
        <f t="shared" ca="1" si="443"/>
        <v/>
      </c>
      <c r="D188" s="132" t="str">
        <f t="shared" ca="1" si="444"/>
        <v/>
      </c>
      <c r="E188" s="135" t="str">
        <f t="shared" ca="1" si="445"/>
        <v/>
      </c>
      <c r="F188" s="24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181"/>
      <c r="V188" s="38">
        <f t="shared" si="451"/>
        <v>0</v>
      </c>
      <c r="W188" s="78" t="s">
        <v>27</v>
      </c>
      <c r="X188" s="44" t="str">
        <f t="shared" si="447"/>
        <v/>
      </c>
      <c r="Y188" s="24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181"/>
      <c r="AO188" s="38">
        <f t="shared" si="448"/>
        <v>0</v>
      </c>
      <c r="AP188" s="78" t="s">
        <v>27</v>
      </c>
      <c r="AQ188" s="86" t="str">
        <f t="shared" si="449"/>
        <v/>
      </c>
      <c r="AR188" s="24"/>
      <c r="AS188" s="25"/>
      <c r="AT188" s="25"/>
      <c r="AU188" s="25"/>
      <c r="AV188" s="25"/>
      <c r="AW188" s="24"/>
      <c r="AX188" s="25"/>
      <c r="AY188" s="25"/>
      <c r="AZ188" s="25"/>
      <c r="BA188" s="25"/>
      <c r="BB188" s="25"/>
      <c r="BC188" s="38">
        <f t="shared" si="450"/>
        <v>0</v>
      </c>
      <c r="BF188"/>
    </row>
    <row r="189" spans="1:58" ht="17.25" customHeight="1" x14ac:dyDescent="0.15">
      <c r="A189" s="79" t="s">
        <v>28</v>
      </c>
      <c r="B189" s="40"/>
      <c r="C189" s="134" t="str">
        <f t="shared" ca="1" si="443"/>
        <v/>
      </c>
      <c r="D189" s="132" t="str">
        <f t="shared" ca="1" si="444"/>
        <v/>
      </c>
      <c r="E189" s="135" t="str">
        <f t="shared" ca="1" si="445"/>
        <v/>
      </c>
      <c r="F189" s="8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182"/>
      <c r="V189" s="38">
        <f t="shared" si="451"/>
        <v>0</v>
      </c>
      <c r="W189" s="79" t="s">
        <v>28</v>
      </c>
      <c r="X189" s="43" t="str">
        <f t="shared" si="447"/>
        <v/>
      </c>
      <c r="Y189" s="8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182"/>
      <c r="AO189" s="38">
        <f t="shared" si="448"/>
        <v>0</v>
      </c>
      <c r="AP189" s="79" t="s">
        <v>28</v>
      </c>
      <c r="AQ189" s="87" t="str">
        <f t="shared" si="449"/>
        <v/>
      </c>
      <c r="AR189" s="8"/>
      <c r="AS189" s="9"/>
      <c r="AT189" s="9"/>
      <c r="AU189" s="9"/>
      <c r="AV189" s="9"/>
      <c r="AW189" s="8"/>
      <c r="AX189" s="9"/>
      <c r="AY189" s="9"/>
      <c r="AZ189" s="9"/>
      <c r="BA189" s="9"/>
      <c r="BB189" s="9"/>
      <c r="BC189" s="38">
        <f t="shared" si="450"/>
        <v>0</v>
      </c>
      <c r="BF189"/>
    </row>
    <row r="190" spans="1:58" ht="17.25" customHeight="1" x14ac:dyDescent="0.15">
      <c r="A190" s="78" t="s">
        <v>29</v>
      </c>
      <c r="B190" s="41"/>
      <c r="C190" s="134" t="str">
        <f t="shared" ca="1" si="443"/>
        <v/>
      </c>
      <c r="D190" s="132" t="str">
        <f t="shared" ca="1" si="444"/>
        <v/>
      </c>
      <c r="E190" s="135" t="str">
        <f t="shared" ca="1" si="445"/>
        <v/>
      </c>
      <c r="F190" s="24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181"/>
      <c r="V190" s="38">
        <f t="shared" si="451"/>
        <v>0</v>
      </c>
      <c r="W190" s="78" t="s">
        <v>29</v>
      </c>
      <c r="X190" s="44" t="str">
        <f t="shared" si="447"/>
        <v/>
      </c>
      <c r="Y190" s="24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181"/>
      <c r="AO190" s="38">
        <f t="shared" si="448"/>
        <v>0</v>
      </c>
      <c r="AP190" s="78" t="s">
        <v>29</v>
      </c>
      <c r="AQ190" s="86" t="str">
        <f t="shared" si="449"/>
        <v/>
      </c>
      <c r="AR190" s="24"/>
      <c r="AS190" s="25"/>
      <c r="AT190" s="25"/>
      <c r="AU190" s="25"/>
      <c r="AV190" s="25"/>
      <c r="AW190" s="24"/>
      <c r="AX190" s="25"/>
      <c r="AY190" s="25"/>
      <c r="AZ190" s="25"/>
      <c r="BA190" s="25"/>
      <c r="BB190" s="25"/>
      <c r="BC190" s="38">
        <f t="shared" si="450"/>
        <v>0</v>
      </c>
      <c r="BF190"/>
    </row>
    <row r="191" spans="1:58" ht="17.25" customHeight="1" x14ac:dyDescent="0.15">
      <c r="A191" s="79" t="s">
        <v>30</v>
      </c>
      <c r="B191" s="40"/>
      <c r="C191" s="134" t="str">
        <f t="shared" ca="1" si="443"/>
        <v/>
      </c>
      <c r="D191" s="132" t="str">
        <f t="shared" ca="1" si="444"/>
        <v/>
      </c>
      <c r="E191" s="135" t="str">
        <f t="shared" ca="1" si="445"/>
        <v/>
      </c>
      <c r="F191" s="8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182"/>
      <c r="V191" s="38">
        <f t="shared" si="451"/>
        <v>0</v>
      </c>
      <c r="W191" s="79" t="s">
        <v>30</v>
      </c>
      <c r="X191" s="43" t="str">
        <f t="shared" si="447"/>
        <v/>
      </c>
      <c r="Y191" s="8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182"/>
      <c r="AO191" s="38">
        <f t="shared" si="448"/>
        <v>0</v>
      </c>
      <c r="AP191" s="79" t="s">
        <v>30</v>
      </c>
      <c r="AQ191" s="87" t="str">
        <f t="shared" si="449"/>
        <v/>
      </c>
      <c r="AR191" s="8"/>
      <c r="AS191" s="9"/>
      <c r="AT191" s="9"/>
      <c r="AU191" s="9"/>
      <c r="AV191" s="9"/>
      <c r="AW191" s="8"/>
      <c r="AX191" s="9"/>
      <c r="AY191" s="9"/>
      <c r="AZ191" s="9"/>
      <c r="BA191" s="9"/>
      <c r="BB191" s="9"/>
      <c r="BC191" s="38">
        <f t="shared" si="450"/>
        <v>0</v>
      </c>
      <c r="BF191"/>
    </row>
    <row r="192" spans="1:58" ht="17.25" customHeight="1" x14ac:dyDescent="0.15">
      <c r="A192" s="78" t="s">
        <v>31</v>
      </c>
      <c r="B192" s="41"/>
      <c r="C192" s="134" t="str">
        <f t="shared" ca="1" si="443"/>
        <v/>
      </c>
      <c r="D192" s="132" t="str">
        <f t="shared" ca="1" si="444"/>
        <v/>
      </c>
      <c r="E192" s="135" t="str">
        <f t="shared" ca="1" si="445"/>
        <v/>
      </c>
      <c r="F192" s="24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181"/>
      <c r="V192" s="38">
        <f t="shared" si="451"/>
        <v>0</v>
      </c>
      <c r="W192" s="78" t="s">
        <v>31</v>
      </c>
      <c r="X192" s="44" t="str">
        <f t="shared" si="447"/>
        <v/>
      </c>
      <c r="Y192" s="24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181"/>
      <c r="AO192" s="38">
        <f t="shared" si="448"/>
        <v>0</v>
      </c>
      <c r="AP192" s="78" t="s">
        <v>31</v>
      </c>
      <c r="AQ192" s="86" t="str">
        <f t="shared" si="449"/>
        <v/>
      </c>
      <c r="AR192" s="24"/>
      <c r="AS192" s="25"/>
      <c r="AT192" s="25"/>
      <c r="AU192" s="25"/>
      <c r="AV192" s="25"/>
      <c r="AW192" s="24"/>
      <c r="AX192" s="25"/>
      <c r="AY192" s="25"/>
      <c r="AZ192" s="25"/>
      <c r="BA192" s="25"/>
      <c r="BB192" s="25"/>
      <c r="BC192" s="38">
        <f t="shared" si="450"/>
        <v>0</v>
      </c>
      <c r="BF192"/>
    </row>
    <row r="193" spans="1:58" ht="17.25" customHeight="1" x14ac:dyDescent="0.15">
      <c r="A193" s="79" t="s">
        <v>32</v>
      </c>
      <c r="B193" s="40"/>
      <c r="C193" s="134" t="str">
        <f t="shared" ca="1" si="443"/>
        <v/>
      </c>
      <c r="D193" s="132" t="str">
        <f t="shared" ca="1" si="444"/>
        <v/>
      </c>
      <c r="E193" s="135" t="str">
        <f t="shared" ca="1" si="445"/>
        <v/>
      </c>
      <c r="F193" s="8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182"/>
      <c r="V193" s="38">
        <f t="shared" si="451"/>
        <v>0</v>
      </c>
      <c r="W193" s="79" t="s">
        <v>32</v>
      </c>
      <c r="X193" s="43" t="str">
        <f t="shared" si="447"/>
        <v/>
      </c>
      <c r="Y193" s="8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182"/>
      <c r="AO193" s="38">
        <f t="shared" si="448"/>
        <v>0</v>
      </c>
      <c r="AP193" s="79" t="s">
        <v>32</v>
      </c>
      <c r="AQ193" s="87" t="str">
        <f t="shared" si="449"/>
        <v/>
      </c>
      <c r="AR193" s="8"/>
      <c r="AS193" s="9"/>
      <c r="AT193" s="9"/>
      <c r="AU193" s="9"/>
      <c r="AV193" s="9"/>
      <c r="AW193" s="8"/>
      <c r="AX193" s="9"/>
      <c r="AY193" s="9"/>
      <c r="AZ193" s="9"/>
      <c r="BA193" s="9"/>
      <c r="BB193" s="9"/>
      <c r="BC193" s="38">
        <f t="shared" si="450"/>
        <v>0</v>
      </c>
      <c r="BF193"/>
    </row>
    <row r="194" spans="1:58" ht="17.25" customHeight="1" x14ac:dyDescent="0.15">
      <c r="A194" s="78" t="s">
        <v>33</v>
      </c>
      <c r="B194" s="41"/>
      <c r="C194" s="134" t="str">
        <f t="shared" ca="1" si="443"/>
        <v/>
      </c>
      <c r="D194" s="132" t="str">
        <f t="shared" ca="1" si="444"/>
        <v/>
      </c>
      <c r="E194" s="135" t="str">
        <f t="shared" ca="1" si="445"/>
        <v/>
      </c>
      <c r="F194" s="24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181"/>
      <c r="V194" s="38">
        <f t="shared" si="451"/>
        <v>0</v>
      </c>
      <c r="W194" s="78" t="s">
        <v>33</v>
      </c>
      <c r="X194" s="44" t="str">
        <f t="shared" si="447"/>
        <v/>
      </c>
      <c r="Y194" s="24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181"/>
      <c r="AO194" s="38">
        <f>SUM(Y194:AN194)</f>
        <v>0</v>
      </c>
      <c r="AP194" s="78" t="s">
        <v>33</v>
      </c>
      <c r="AQ194" s="86" t="str">
        <f t="shared" si="449"/>
        <v/>
      </c>
      <c r="AR194" s="24"/>
      <c r="AS194" s="25"/>
      <c r="AT194" s="25"/>
      <c r="AU194" s="25"/>
      <c r="AV194" s="25"/>
      <c r="AW194" s="24"/>
      <c r="AX194" s="25"/>
      <c r="AY194" s="25"/>
      <c r="AZ194" s="25"/>
      <c r="BA194" s="25"/>
      <c r="BB194" s="25"/>
      <c r="BC194" s="38">
        <f t="shared" si="450"/>
        <v>0</v>
      </c>
      <c r="BF194"/>
    </row>
    <row r="195" spans="1:58" ht="17.25" customHeight="1" x14ac:dyDescent="0.15">
      <c r="A195" s="79" t="s">
        <v>34</v>
      </c>
      <c r="B195" s="40"/>
      <c r="C195" s="134" t="str">
        <f t="shared" ca="1" si="443"/>
        <v/>
      </c>
      <c r="D195" s="132" t="str">
        <f t="shared" ca="1" si="444"/>
        <v/>
      </c>
      <c r="E195" s="135" t="str">
        <f t="shared" ca="1" si="445"/>
        <v/>
      </c>
      <c r="F195" s="8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182"/>
      <c r="V195" s="38">
        <f t="shared" si="451"/>
        <v>0</v>
      </c>
      <c r="W195" s="79" t="s">
        <v>34</v>
      </c>
      <c r="X195" s="43" t="str">
        <f t="shared" si="447"/>
        <v/>
      </c>
      <c r="Y195" s="8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182"/>
      <c r="AO195" s="38">
        <f t="shared" ref="AO195:AO206" si="452">SUM(Y195:AN195)</f>
        <v>0</v>
      </c>
      <c r="AP195" s="79" t="s">
        <v>34</v>
      </c>
      <c r="AQ195" s="87" t="str">
        <f t="shared" si="449"/>
        <v/>
      </c>
      <c r="AR195" s="8"/>
      <c r="AS195" s="9"/>
      <c r="AT195" s="9"/>
      <c r="AU195" s="9"/>
      <c r="AV195" s="9"/>
      <c r="AW195" s="8"/>
      <c r="AX195" s="9"/>
      <c r="AY195" s="9"/>
      <c r="AZ195" s="9"/>
      <c r="BA195" s="9"/>
      <c r="BB195" s="9"/>
      <c r="BC195" s="38">
        <f t="shared" si="450"/>
        <v>0</v>
      </c>
      <c r="BF195"/>
    </row>
    <row r="196" spans="1:58" ht="17.25" customHeight="1" x14ac:dyDescent="0.15">
      <c r="A196" s="78" t="s">
        <v>35</v>
      </c>
      <c r="B196" s="41"/>
      <c r="C196" s="134" t="str">
        <f t="shared" ca="1" si="443"/>
        <v/>
      </c>
      <c r="D196" s="132" t="str">
        <f t="shared" ca="1" si="444"/>
        <v/>
      </c>
      <c r="E196" s="135" t="str">
        <f t="shared" ca="1" si="445"/>
        <v/>
      </c>
      <c r="F196" s="24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181"/>
      <c r="V196" s="38">
        <f t="shared" si="451"/>
        <v>0</v>
      </c>
      <c r="W196" s="78" t="s">
        <v>35</v>
      </c>
      <c r="X196" s="44" t="str">
        <f t="shared" si="447"/>
        <v/>
      </c>
      <c r="Y196" s="24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181"/>
      <c r="AO196" s="38">
        <f t="shared" si="452"/>
        <v>0</v>
      </c>
      <c r="AP196" s="78" t="s">
        <v>35</v>
      </c>
      <c r="AQ196" s="86" t="str">
        <f t="shared" si="449"/>
        <v/>
      </c>
      <c r="AR196" s="24"/>
      <c r="AS196" s="25"/>
      <c r="AT196" s="25"/>
      <c r="AU196" s="25"/>
      <c r="AV196" s="25"/>
      <c r="AW196" s="24"/>
      <c r="AX196" s="25"/>
      <c r="AY196" s="25"/>
      <c r="AZ196" s="25"/>
      <c r="BA196" s="25"/>
      <c r="BB196" s="25"/>
      <c r="BC196" s="38">
        <f t="shared" si="450"/>
        <v>0</v>
      </c>
      <c r="BF196"/>
    </row>
    <row r="197" spans="1:58" ht="17.25" customHeight="1" x14ac:dyDescent="0.15">
      <c r="A197" s="79" t="s">
        <v>36</v>
      </c>
      <c r="B197" s="40"/>
      <c r="C197" s="134" t="str">
        <f t="shared" ca="1" si="443"/>
        <v/>
      </c>
      <c r="D197" s="132" t="str">
        <f t="shared" ca="1" si="444"/>
        <v/>
      </c>
      <c r="E197" s="135" t="str">
        <f t="shared" ca="1" si="445"/>
        <v/>
      </c>
      <c r="F197" s="8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182"/>
      <c r="V197" s="38">
        <f t="shared" si="451"/>
        <v>0</v>
      </c>
      <c r="W197" s="79" t="s">
        <v>36</v>
      </c>
      <c r="X197" s="43" t="str">
        <f t="shared" si="447"/>
        <v/>
      </c>
      <c r="Y197" s="8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182"/>
      <c r="AO197" s="38">
        <f t="shared" si="452"/>
        <v>0</v>
      </c>
      <c r="AP197" s="79" t="s">
        <v>36</v>
      </c>
      <c r="AQ197" s="87" t="str">
        <f t="shared" si="449"/>
        <v/>
      </c>
      <c r="AR197" s="8"/>
      <c r="AS197" s="9"/>
      <c r="AT197" s="9"/>
      <c r="AU197" s="9"/>
      <c r="AV197" s="9"/>
      <c r="AW197" s="8"/>
      <c r="AX197" s="9"/>
      <c r="AY197" s="9"/>
      <c r="AZ197" s="9"/>
      <c r="BA197" s="9"/>
      <c r="BB197" s="9"/>
      <c r="BC197" s="38">
        <f>SUM(AR197:BB197)</f>
        <v>0</v>
      </c>
      <c r="BF197"/>
    </row>
    <row r="198" spans="1:58" ht="17.25" customHeight="1" x14ac:dyDescent="0.15">
      <c r="A198" s="78" t="s">
        <v>37</v>
      </c>
      <c r="B198" s="41"/>
      <c r="C198" s="134" t="str">
        <f t="shared" ca="1" si="443"/>
        <v/>
      </c>
      <c r="D198" s="132" t="str">
        <f t="shared" ca="1" si="444"/>
        <v/>
      </c>
      <c r="E198" s="135" t="str">
        <f t="shared" ca="1" si="445"/>
        <v/>
      </c>
      <c r="F198" s="24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181"/>
      <c r="V198" s="38">
        <f t="shared" si="451"/>
        <v>0</v>
      </c>
      <c r="W198" s="78" t="s">
        <v>37</v>
      </c>
      <c r="X198" s="44" t="str">
        <f t="shared" si="447"/>
        <v/>
      </c>
      <c r="Y198" s="24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181"/>
      <c r="AO198" s="38">
        <f t="shared" si="452"/>
        <v>0</v>
      </c>
      <c r="AP198" s="78" t="s">
        <v>37</v>
      </c>
      <c r="AQ198" s="86" t="str">
        <f t="shared" si="449"/>
        <v/>
      </c>
      <c r="AR198" s="24"/>
      <c r="AS198" s="25"/>
      <c r="AT198" s="25"/>
      <c r="AU198" s="25"/>
      <c r="AV198" s="25"/>
      <c r="AW198" s="24"/>
      <c r="AX198" s="25"/>
      <c r="AY198" s="25"/>
      <c r="AZ198" s="25"/>
      <c r="BA198" s="25"/>
      <c r="BB198" s="25"/>
      <c r="BC198" s="38">
        <f t="shared" ref="BC198:BC206" si="453">SUM(AR198:BB198)</f>
        <v>0</v>
      </c>
      <c r="BF198"/>
    </row>
    <row r="199" spans="1:58" ht="17.25" customHeight="1" x14ac:dyDescent="0.15">
      <c r="A199" s="79" t="s">
        <v>38</v>
      </c>
      <c r="B199" s="40"/>
      <c r="C199" s="134" t="str">
        <f t="shared" ca="1" si="443"/>
        <v/>
      </c>
      <c r="D199" s="132" t="str">
        <f t="shared" ca="1" si="444"/>
        <v/>
      </c>
      <c r="E199" s="135" t="str">
        <f t="shared" ca="1" si="445"/>
        <v/>
      </c>
      <c r="F199" s="8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182"/>
      <c r="V199" s="38">
        <f t="shared" si="451"/>
        <v>0</v>
      </c>
      <c r="W199" s="79" t="s">
        <v>38</v>
      </c>
      <c r="X199" s="43" t="str">
        <f t="shared" si="447"/>
        <v/>
      </c>
      <c r="Y199" s="8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182"/>
      <c r="AO199" s="38">
        <f t="shared" si="452"/>
        <v>0</v>
      </c>
      <c r="AP199" s="79" t="s">
        <v>38</v>
      </c>
      <c r="AQ199" s="87" t="str">
        <f t="shared" si="449"/>
        <v/>
      </c>
      <c r="AR199" s="8"/>
      <c r="AS199" s="9"/>
      <c r="AT199" s="9"/>
      <c r="AU199" s="9"/>
      <c r="AV199" s="9"/>
      <c r="AW199" s="8"/>
      <c r="AX199" s="9"/>
      <c r="AY199" s="9"/>
      <c r="AZ199" s="9"/>
      <c r="BA199" s="9"/>
      <c r="BB199" s="9"/>
      <c r="BC199" s="38">
        <f t="shared" si="453"/>
        <v>0</v>
      </c>
      <c r="BF199"/>
    </row>
    <row r="200" spans="1:58" ht="17.25" customHeight="1" x14ac:dyDescent="0.15">
      <c r="A200" s="78" t="s">
        <v>39</v>
      </c>
      <c r="B200" s="41"/>
      <c r="C200" s="134" t="str">
        <f t="shared" ca="1" si="443"/>
        <v/>
      </c>
      <c r="D200" s="132" t="str">
        <f t="shared" ca="1" si="444"/>
        <v/>
      </c>
      <c r="E200" s="135" t="str">
        <f t="shared" ca="1" si="445"/>
        <v/>
      </c>
      <c r="F200" s="24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181"/>
      <c r="V200" s="38">
        <f t="shared" si="451"/>
        <v>0</v>
      </c>
      <c r="W200" s="78" t="s">
        <v>39</v>
      </c>
      <c r="X200" s="44" t="str">
        <f t="shared" si="447"/>
        <v/>
      </c>
      <c r="Y200" s="24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181"/>
      <c r="AO200" s="38">
        <f t="shared" si="452"/>
        <v>0</v>
      </c>
      <c r="AP200" s="78" t="s">
        <v>39</v>
      </c>
      <c r="AQ200" s="86" t="str">
        <f t="shared" si="449"/>
        <v/>
      </c>
      <c r="AR200" s="24"/>
      <c r="AS200" s="25"/>
      <c r="AT200" s="25"/>
      <c r="AU200" s="25"/>
      <c r="AV200" s="25"/>
      <c r="AW200" s="24"/>
      <c r="AX200" s="25"/>
      <c r="AY200" s="25"/>
      <c r="AZ200" s="25"/>
      <c r="BA200" s="25"/>
      <c r="BB200" s="25"/>
      <c r="BC200" s="38">
        <f t="shared" si="453"/>
        <v>0</v>
      </c>
      <c r="BF200"/>
    </row>
    <row r="201" spans="1:58" ht="17.25" customHeight="1" x14ac:dyDescent="0.15">
      <c r="A201" s="79" t="s">
        <v>40</v>
      </c>
      <c r="B201" s="40"/>
      <c r="C201" s="134" t="str">
        <f t="shared" ca="1" si="443"/>
        <v/>
      </c>
      <c r="D201" s="132" t="str">
        <f t="shared" ca="1" si="444"/>
        <v/>
      </c>
      <c r="E201" s="135" t="str">
        <f t="shared" ca="1" si="445"/>
        <v/>
      </c>
      <c r="F201" s="8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182"/>
      <c r="V201" s="38">
        <f t="shared" si="451"/>
        <v>0</v>
      </c>
      <c r="W201" s="79" t="s">
        <v>40</v>
      </c>
      <c r="X201" s="43" t="str">
        <f t="shared" si="447"/>
        <v/>
      </c>
      <c r="Y201" s="8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182"/>
      <c r="AO201" s="38">
        <f t="shared" si="452"/>
        <v>0</v>
      </c>
      <c r="AP201" s="79" t="s">
        <v>40</v>
      </c>
      <c r="AQ201" s="87" t="str">
        <f t="shared" si="449"/>
        <v/>
      </c>
      <c r="AR201" s="8"/>
      <c r="AS201" s="9"/>
      <c r="AT201" s="9"/>
      <c r="AU201" s="9"/>
      <c r="AV201" s="9"/>
      <c r="AW201" s="8"/>
      <c r="AX201" s="9"/>
      <c r="AY201" s="9"/>
      <c r="AZ201" s="9"/>
      <c r="BA201" s="9"/>
      <c r="BB201" s="9"/>
      <c r="BC201" s="38">
        <f t="shared" si="453"/>
        <v>0</v>
      </c>
      <c r="BF201"/>
    </row>
    <row r="202" spans="1:58" ht="17.25" customHeight="1" x14ac:dyDescent="0.15">
      <c r="A202" s="78" t="s">
        <v>41</v>
      </c>
      <c r="B202" s="41"/>
      <c r="C202" s="134" t="str">
        <f t="shared" ca="1" si="443"/>
        <v/>
      </c>
      <c r="D202" s="132" t="str">
        <f t="shared" ca="1" si="444"/>
        <v/>
      </c>
      <c r="E202" s="135" t="str">
        <f t="shared" ca="1" si="445"/>
        <v/>
      </c>
      <c r="F202" s="24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181"/>
      <c r="V202" s="38">
        <f t="shared" si="451"/>
        <v>0</v>
      </c>
      <c r="W202" s="78" t="s">
        <v>41</v>
      </c>
      <c r="X202" s="44" t="str">
        <f t="shared" si="447"/>
        <v/>
      </c>
      <c r="Y202" s="24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181"/>
      <c r="AO202" s="38">
        <f t="shared" si="452"/>
        <v>0</v>
      </c>
      <c r="AP202" s="78" t="s">
        <v>41</v>
      </c>
      <c r="AQ202" s="86" t="str">
        <f t="shared" si="449"/>
        <v/>
      </c>
      <c r="AR202" s="24"/>
      <c r="AS202" s="25"/>
      <c r="AT202" s="25"/>
      <c r="AU202" s="25"/>
      <c r="AV202" s="25"/>
      <c r="AW202" s="24"/>
      <c r="AX202" s="25"/>
      <c r="AY202" s="25"/>
      <c r="AZ202" s="25"/>
      <c r="BA202" s="25"/>
      <c r="BB202" s="25"/>
      <c r="BC202" s="38">
        <f t="shared" si="453"/>
        <v>0</v>
      </c>
      <c r="BF202"/>
    </row>
    <row r="203" spans="1:58" ht="17.25" customHeight="1" x14ac:dyDescent="0.15">
      <c r="A203" s="79" t="s">
        <v>42</v>
      </c>
      <c r="B203" s="40"/>
      <c r="C203" s="134" t="str">
        <f t="shared" ca="1" si="443"/>
        <v/>
      </c>
      <c r="D203" s="132" t="str">
        <f t="shared" ca="1" si="444"/>
        <v/>
      </c>
      <c r="E203" s="135" t="str">
        <f t="shared" ca="1" si="445"/>
        <v/>
      </c>
      <c r="F203" s="8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182"/>
      <c r="V203" s="38">
        <f t="shared" si="451"/>
        <v>0</v>
      </c>
      <c r="W203" s="79" t="s">
        <v>42</v>
      </c>
      <c r="X203" s="43" t="str">
        <f t="shared" si="447"/>
        <v/>
      </c>
      <c r="Y203" s="8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182"/>
      <c r="AO203" s="38">
        <f t="shared" si="452"/>
        <v>0</v>
      </c>
      <c r="AP203" s="79" t="s">
        <v>42</v>
      </c>
      <c r="AQ203" s="87" t="str">
        <f t="shared" si="449"/>
        <v/>
      </c>
      <c r="AR203" s="8"/>
      <c r="AS203" s="9"/>
      <c r="AT203" s="9"/>
      <c r="AU203" s="9"/>
      <c r="AV203" s="9"/>
      <c r="AW203" s="8"/>
      <c r="AX203" s="9"/>
      <c r="AY203" s="9"/>
      <c r="AZ203" s="9"/>
      <c r="BA203" s="9"/>
      <c r="BB203" s="9"/>
      <c r="BC203" s="38">
        <f t="shared" si="453"/>
        <v>0</v>
      </c>
      <c r="BF203"/>
    </row>
    <row r="204" spans="1:58" ht="17.25" customHeight="1" x14ac:dyDescent="0.15">
      <c r="A204" s="78" t="s">
        <v>43</v>
      </c>
      <c r="B204" s="41"/>
      <c r="C204" s="134" t="str">
        <f t="shared" ca="1" si="443"/>
        <v/>
      </c>
      <c r="D204" s="132" t="str">
        <f t="shared" ca="1" si="444"/>
        <v/>
      </c>
      <c r="E204" s="135" t="str">
        <f t="shared" ca="1" si="445"/>
        <v/>
      </c>
      <c r="F204" s="24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181"/>
      <c r="V204" s="38">
        <f t="shared" si="451"/>
        <v>0</v>
      </c>
      <c r="W204" s="78" t="s">
        <v>43</v>
      </c>
      <c r="X204" s="44" t="str">
        <f t="shared" si="447"/>
        <v/>
      </c>
      <c r="Y204" s="24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181"/>
      <c r="AO204" s="38">
        <f t="shared" si="452"/>
        <v>0</v>
      </c>
      <c r="AP204" s="78" t="s">
        <v>43</v>
      </c>
      <c r="AQ204" s="86" t="str">
        <f t="shared" si="449"/>
        <v/>
      </c>
      <c r="AR204" s="24"/>
      <c r="AS204" s="25"/>
      <c r="AT204" s="25"/>
      <c r="AU204" s="25"/>
      <c r="AV204" s="25"/>
      <c r="AW204" s="24"/>
      <c r="AX204" s="25"/>
      <c r="AY204" s="25"/>
      <c r="AZ204" s="25"/>
      <c r="BA204" s="25"/>
      <c r="BB204" s="25"/>
      <c r="BC204" s="38">
        <f t="shared" si="453"/>
        <v>0</v>
      </c>
      <c r="BF204"/>
    </row>
    <row r="205" spans="1:58" ht="17.25" customHeight="1" x14ac:dyDescent="0.15">
      <c r="A205" s="79" t="s">
        <v>44</v>
      </c>
      <c r="B205" s="40"/>
      <c r="C205" s="134" t="str">
        <f t="shared" ca="1" si="443"/>
        <v/>
      </c>
      <c r="D205" s="132" t="str">
        <f t="shared" ca="1" si="444"/>
        <v/>
      </c>
      <c r="E205" s="135" t="str">
        <f t="shared" ca="1" si="445"/>
        <v/>
      </c>
      <c r="F205" s="8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182"/>
      <c r="V205" s="38">
        <f t="shared" si="451"/>
        <v>0</v>
      </c>
      <c r="W205" s="79" t="s">
        <v>44</v>
      </c>
      <c r="X205" s="43" t="str">
        <f t="shared" si="447"/>
        <v/>
      </c>
      <c r="Y205" s="8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182"/>
      <c r="AO205" s="38">
        <f t="shared" si="452"/>
        <v>0</v>
      </c>
      <c r="AP205" s="79" t="s">
        <v>44</v>
      </c>
      <c r="AQ205" s="87" t="str">
        <f t="shared" si="449"/>
        <v/>
      </c>
      <c r="AR205" s="8"/>
      <c r="AS205" s="9"/>
      <c r="AT205" s="9"/>
      <c r="AU205" s="9"/>
      <c r="AV205" s="9"/>
      <c r="AW205" s="8"/>
      <c r="AX205" s="9"/>
      <c r="AY205" s="9"/>
      <c r="AZ205" s="9"/>
      <c r="BA205" s="9"/>
      <c r="BB205" s="9"/>
      <c r="BC205" s="38">
        <f t="shared" si="453"/>
        <v>0</v>
      </c>
      <c r="BF205"/>
    </row>
    <row r="206" spans="1:58" ht="17.25" customHeight="1" thickBot="1" x14ac:dyDescent="0.2">
      <c r="A206" s="80" t="s">
        <v>45</v>
      </c>
      <c r="B206" s="42"/>
      <c r="C206" s="138" t="str">
        <f t="shared" ca="1" si="443"/>
        <v/>
      </c>
      <c r="D206" s="139" t="str">
        <f t="shared" ca="1" si="444"/>
        <v/>
      </c>
      <c r="E206" s="140" t="str">
        <f t="shared" ca="1" si="445"/>
        <v/>
      </c>
      <c r="F206" s="26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183"/>
      <c r="V206" s="38">
        <f>SUM(F206:U206)</f>
        <v>0</v>
      </c>
      <c r="W206" s="80" t="s">
        <v>45</v>
      </c>
      <c r="X206" s="45" t="str">
        <f t="shared" si="447"/>
        <v/>
      </c>
      <c r="Y206" s="26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183"/>
      <c r="AO206" s="38">
        <f t="shared" si="452"/>
        <v>0</v>
      </c>
      <c r="AP206" s="80" t="s">
        <v>45</v>
      </c>
      <c r="AQ206" s="88" t="str">
        <f t="shared" si="449"/>
        <v/>
      </c>
      <c r="AR206" s="26"/>
      <c r="AS206" s="27"/>
      <c r="AT206" s="27"/>
      <c r="AU206" s="27"/>
      <c r="AV206" s="27"/>
      <c r="AW206" s="26"/>
      <c r="AX206" s="27"/>
      <c r="AY206" s="27"/>
      <c r="AZ206" s="27"/>
      <c r="BA206" s="27"/>
      <c r="BB206" s="27"/>
      <c r="BC206" s="38">
        <f t="shared" si="453"/>
        <v>0</v>
      </c>
      <c r="BF206"/>
    </row>
    <row r="207" spans="1:58" ht="17.25" customHeight="1" thickTop="1" thickBot="1" x14ac:dyDescent="0.2">
      <c r="A207" s="192" t="s">
        <v>2</v>
      </c>
      <c r="B207" s="193"/>
      <c r="C207" s="22" t="s">
        <v>70</v>
      </c>
      <c r="D207" s="33" t="s">
        <v>70</v>
      </c>
      <c r="E207" s="109" t="s">
        <v>70</v>
      </c>
      <c r="F207" s="11">
        <f t="shared" ref="F207:U207" si="454">SUM(F167:F206)</f>
        <v>0</v>
      </c>
      <c r="G207" s="12">
        <f t="shared" si="454"/>
        <v>0</v>
      </c>
      <c r="H207" s="12">
        <f t="shared" si="454"/>
        <v>0</v>
      </c>
      <c r="I207" s="12">
        <f t="shared" si="454"/>
        <v>0</v>
      </c>
      <c r="J207" s="12">
        <f t="shared" si="454"/>
        <v>0</v>
      </c>
      <c r="K207" s="12">
        <f t="shared" si="454"/>
        <v>0</v>
      </c>
      <c r="L207" s="12">
        <f t="shared" si="454"/>
        <v>0</v>
      </c>
      <c r="M207" s="12">
        <f t="shared" si="454"/>
        <v>0</v>
      </c>
      <c r="N207" s="12">
        <f t="shared" si="454"/>
        <v>0</v>
      </c>
      <c r="O207" s="12">
        <f t="shared" si="454"/>
        <v>0</v>
      </c>
      <c r="P207" s="12">
        <f t="shared" si="454"/>
        <v>0</v>
      </c>
      <c r="Q207" s="12">
        <f t="shared" si="454"/>
        <v>0</v>
      </c>
      <c r="R207" s="12">
        <f t="shared" si="454"/>
        <v>0</v>
      </c>
      <c r="S207" s="12">
        <f t="shared" si="454"/>
        <v>0</v>
      </c>
      <c r="T207" s="12">
        <f t="shared" si="454"/>
        <v>0</v>
      </c>
      <c r="U207" s="13">
        <f t="shared" si="454"/>
        <v>0</v>
      </c>
      <c r="V207" s="15">
        <f>SUM(V167:V206)</f>
        <v>0</v>
      </c>
      <c r="W207" s="172" t="s">
        <v>2</v>
      </c>
      <c r="X207" s="173"/>
      <c r="Y207" s="11">
        <f>SUM(Y167:Y206)</f>
        <v>0</v>
      </c>
      <c r="Z207" s="12">
        <f t="shared" ref="Z207:AN207" si="455">SUM(Z167:Z206)</f>
        <v>0</v>
      </c>
      <c r="AA207" s="12">
        <f t="shared" si="455"/>
        <v>0</v>
      </c>
      <c r="AB207" s="12">
        <f t="shared" si="455"/>
        <v>0</v>
      </c>
      <c r="AC207" s="12">
        <f t="shared" si="455"/>
        <v>0</v>
      </c>
      <c r="AD207" s="12">
        <f t="shared" si="455"/>
        <v>0</v>
      </c>
      <c r="AE207" s="12">
        <f t="shared" si="455"/>
        <v>0</v>
      </c>
      <c r="AF207" s="12">
        <f t="shared" si="455"/>
        <v>0</v>
      </c>
      <c r="AG207" s="12">
        <f t="shared" si="455"/>
        <v>0</v>
      </c>
      <c r="AH207" s="12">
        <f t="shared" si="455"/>
        <v>0</v>
      </c>
      <c r="AI207" s="12">
        <f t="shared" si="455"/>
        <v>0</v>
      </c>
      <c r="AJ207" s="12">
        <f t="shared" si="455"/>
        <v>0</v>
      </c>
      <c r="AK207" s="12">
        <f t="shared" si="455"/>
        <v>0</v>
      </c>
      <c r="AL207" s="12">
        <f t="shared" si="455"/>
        <v>0</v>
      </c>
      <c r="AM207" s="12">
        <f t="shared" si="455"/>
        <v>0</v>
      </c>
      <c r="AN207" s="13">
        <f t="shared" si="455"/>
        <v>0</v>
      </c>
      <c r="AO207" s="15">
        <f>SUM(AO167:AO206)</f>
        <v>0</v>
      </c>
      <c r="AP207" s="172" t="s">
        <v>2</v>
      </c>
      <c r="AQ207" s="173"/>
      <c r="AR207" s="11">
        <f>SUM(AR167:AR206)</f>
        <v>0</v>
      </c>
      <c r="AS207" s="12">
        <f t="shared" ref="AS207:BC207" si="456">SUM(AS167:AS206)</f>
        <v>0</v>
      </c>
      <c r="AT207" s="12">
        <f t="shared" si="456"/>
        <v>0</v>
      </c>
      <c r="AU207" s="12">
        <f t="shared" si="456"/>
        <v>0</v>
      </c>
      <c r="AV207" s="12">
        <f t="shared" si="456"/>
        <v>0</v>
      </c>
      <c r="AW207" s="12">
        <f t="shared" si="456"/>
        <v>0</v>
      </c>
      <c r="AX207" s="12">
        <f t="shared" si="456"/>
        <v>0</v>
      </c>
      <c r="AY207" s="12">
        <f t="shared" si="456"/>
        <v>0</v>
      </c>
      <c r="AZ207" s="12">
        <f t="shared" si="456"/>
        <v>0</v>
      </c>
      <c r="BA207" s="12">
        <f t="shared" si="456"/>
        <v>0</v>
      </c>
      <c r="BB207" s="13">
        <f t="shared" si="456"/>
        <v>0</v>
      </c>
      <c r="BC207" s="39">
        <f t="shared" si="456"/>
        <v>0</v>
      </c>
      <c r="BF207"/>
    </row>
    <row r="208" spans="1:58" ht="7.5" customHeight="1" x14ac:dyDescent="0.15"/>
    <row r="209" spans="1:58" ht="24.75" customHeight="1" x14ac:dyDescent="0.15">
      <c r="A209" s="149" t="s">
        <v>116</v>
      </c>
      <c r="B209" s="18"/>
      <c r="C209" s="19"/>
      <c r="D209" s="14" t="str">
        <f>$D$2</f>
        <v>14-2823</v>
      </c>
      <c r="E209" s="14"/>
      <c r="G209" s="14" t="str">
        <f>$H$2</f>
        <v>カラフルトート</v>
      </c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89" t="s">
        <v>72</v>
      </c>
      <c r="T209" s="189"/>
      <c r="U209" s="186" t="s">
        <v>83</v>
      </c>
      <c r="W209"/>
      <c r="X209"/>
      <c r="Y209"/>
      <c r="Z209"/>
      <c r="AA209"/>
      <c r="AQ209"/>
      <c r="AR209"/>
      <c r="AS209"/>
      <c r="AT209"/>
    </row>
    <row r="210" spans="1:58" ht="3" customHeight="1" x14ac:dyDescent="0.15">
      <c r="A210" s="120"/>
      <c r="W210"/>
      <c r="X210"/>
      <c r="Y210"/>
      <c r="Z210"/>
      <c r="AA210"/>
      <c r="AQ210"/>
      <c r="AR210"/>
      <c r="AS210"/>
      <c r="AT210"/>
    </row>
    <row r="211" spans="1:58" s="3" customFormat="1" ht="32.25" customHeight="1" x14ac:dyDescent="0.15">
      <c r="A211" s="210" t="str">
        <f>A161&amp;""</f>
        <v/>
      </c>
      <c r="B211" s="210"/>
      <c r="C211" s="114" t="s">
        <v>0</v>
      </c>
      <c r="D211" s="211" t="str">
        <f>$D$61&amp;""</f>
        <v/>
      </c>
      <c r="E211" s="211"/>
      <c r="F211" s="114" t="s">
        <v>3</v>
      </c>
      <c r="G211" s="208"/>
      <c r="H211" s="208"/>
      <c r="I211" s="114" t="s">
        <v>4</v>
      </c>
      <c r="J211" s="91" t="s">
        <v>1</v>
      </c>
      <c r="K211" s="209">
        <f>SUM(F257:U257)</f>
        <v>0</v>
      </c>
      <c r="L211" s="209"/>
      <c r="M211" s="92" t="s">
        <v>5</v>
      </c>
      <c r="N211" s="20"/>
      <c r="O211" s="20"/>
      <c r="P211" s="190" t="s">
        <v>74</v>
      </c>
      <c r="Q211" s="190"/>
      <c r="R211" s="118" t="s">
        <v>73</v>
      </c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E211" s="21"/>
      <c r="BF211" s="10"/>
    </row>
    <row r="212" spans="1:58" ht="4.5" customHeight="1" x14ac:dyDescent="0.15">
      <c r="G212" s="126"/>
      <c r="W212"/>
      <c r="X212"/>
      <c r="Y212"/>
      <c r="Z212"/>
      <c r="AA212"/>
      <c r="AQ212"/>
      <c r="AR212"/>
      <c r="AS212"/>
      <c r="AT212"/>
    </row>
    <row r="213" spans="1:58" ht="14.45" customHeight="1" thickBot="1" x14ac:dyDescent="0.2">
      <c r="A213" s="153"/>
      <c r="B213" s="178" t="s">
        <v>93</v>
      </c>
      <c r="C213" s="36"/>
      <c r="D213" s="125"/>
      <c r="E213" s="37"/>
      <c r="F213" s="1" t="s">
        <v>97</v>
      </c>
      <c r="G213" s="126"/>
      <c r="W213" s="179" t="s">
        <v>94</v>
      </c>
      <c r="AP213" s="179" t="s">
        <v>95</v>
      </c>
    </row>
    <row r="214" spans="1:58" ht="24" customHeight="1" x14ac:dyDescent="0.15">
      <c r="A214" s="152"/>
      <c r="B214" s="169"/>
      <c r="C214" s="152" t="s">
        <v>110</v>
      </c>
      <c r="D214" s="167" t="s">
        <v>111</v>
      </c>
      <c r="E214" s="164"/>
      <c r="F214" s="34" t="str">
        <f>C$7&amp;""</f>
        <v>生成</v>
      </c>
      <c r="G214" s="34" t="str">
        <f t="shared" ref="G214" si="457">D$7&amp;""</f>
        <v>ﾋﾟﾝｸ</v>
      </c>
      <c r="H214" s="34" t="str">
        <f t="shared" ref="H214" si="458">E$7&amp;""</f>
        <v>水色</v>
      </c>
      <c r="I214" s="34" t="str">
        <f t="shared" ref="I214" si="459">F$7&amp;""</f>
        <v>ﾚﾓﾝ</v>
      </c>
      <c r="J214" s="34" t="str">
        <f t="shared" ref="J214" si="460">G$7&amp;""</f>
        <v>若草</v>
      </c>
      <c r="K214" s="34" t="str">
        <f t="shared" ref="K214" si="461">H$7&amp;""</f>
        <v>ｸﾞﾚｰ</v>
      </c>
      <c r="L214" s="34" t="str">
        <f t="shared" ref="L214" si="462">I$7&amp;""</f>
        <v>青</v>
      </c>
      <c r="M214" s="34" t="str">
        <f t="shared" ref="M214" si="463">J$7&amp;""</f>
        <v>赤</v>
      </c>
      <c r="N214" s="34" t="str">
        <f t="shared" ref="N214:O214" si="464">K$7&amp;""</f>
        <v>黒</v>
      </c>
      <c r="O214" s="34" t="str">
        <f t="shared" si="464"/>
        <v>紺</v>
      </c>
      <c r="P214" s="34" t="str">
        <f t="shared" ref="P214" si="465">M$7&amp;""</f>
        <v>茶</v>
      </c>
      <c r="Q214" s="34" t="str">
        <f t="shared" ref="Q214" si="466">N$7&amp;""</f>
        <v>モス</v>
      </c>
      <c r="R214" s="34" t="str">
        <f t="shared" ref="R214" si="467">O$7&amp;""</f>
        <v/>
      </c>
      <c r="S214" s="34" t="str">
        <f t="shared" ref="S214" si="468">P$7&amp;""</f>
        <v/>
      </c>
      <c r="T214" s="34" t="str">
        <f t="shared" ref="T214" si="469">Q$7&amp;""</f>
        <v/>
      </c>
      <c r="U214" s="112" t="str">
        <f t="shared" ref="U214" si="470">R$7&amp;""</f>
        <v/>
      </c>
      <c r="V214" s="5"/>
      <c r="W214" s="158"/>
      <c r="X214" s="150"/>
      <c r="Y214" s="29" t="str">
        <f t="shared" ref="Y214:AF214" si="471">C$25&amp;""</f>
        <v>生成</v>
      </c>
      <c r="Z214" s="30" t="str">
        <f t="shared" si="471"/>
        <v>ﾋﾟﾝｸ</v>
      </c>
      <c r="AA214" s="30" t="str">
        <f t="shared" si="471"/>
        <v>水色</v>
      </c>
      <c r="AB214" s="30" t="str">
        <f t="shared" si="471"/>
        <v>ﾚﾓﾝ</v>
      </c>
      <c r="AC214" s="30" t="str">
        <f t="shared" si="471"/>
        <v>若草</v>
      </c>
      <c r="AD214" s="30" t="str">
        <f t="shared" si="471"/>
        <v>ｸﾞﾚｰ</v>
      </c>
      <c r="AE214" s="30" t="str">
        <f t="shared" si="471"/>
        <v>青</v>
      </c>
      <c r="AF214" s="30" t="str">
        <f t="shared" si="471"/>
        <v>赤</v>
      </c>
      <c r="AG214" s="30" t="str">
        <f t="shared" ref="AG214" si="472">K$25&amp;""</f>
        <v>黒</v>
      </c>
      <c r="AH214" s="30" t="str">
        <f t="shared" ref="AH214" si="473">L$25&amp;""</f>
        <v>紺</v>
      </c>
      <c r="AI214" s="30" t="str">
        <f t="shared" ref="AI214" si="474">M$25&amp;""</f>
        <v>茶</v>
      </c>
      <c r="AJ214" s="30" t="str">
        <f t="shared" ref="AJ214" si="475">N$25&amp;""</f>
        <v>モス</v>
      </c>
      <c r="AK214" s="30" t="str">
        <f t="shared" ref="AK214" si="476">O$25&amp;""</f>
        <v/>
      </c>
      <c r="AL214" s="30" t="str">
        <f t="shared" ref="AL214" si="477">P$25&amp;""</f>
        <v/>
      </c>
      <c r="AM214" s="30" t="str">
        <f t="shared" ref="AM214" si="478">Q$25&amp;""</f>
        <v/>
      </c>
      <c r="AN214" s="46" t="str">
        <f t="shared" ref="AN214" si="479">R$25&amp;""</f>
        <v/>
      </c>
      <c r="AO214" s="38"/>
      <c r="AP214" s="158"/>
      <c r="AQ214" s="154"/>
      <c r="AR214" s="47" t="str">
        <f>C$43&amp;""</f>
        <v>白</v>
      </c>
      <c r="AS214" s="31" t="str">
        <f t="shared" ref="AS214" si="480">D$43&amp;""</f>
        <v>黄</v>
      </c>
      <c r="AT214" s="30" t="str">
        <f t="shared" ref="AT214" si="481">E$43&amp;""</f>
        <v>ﾍﾞｰｼﾞｭ</v>
      </c>
      <c r="AU214" s="31" t="str">
        <f t="shared" ref="AU214" si="482">F$43&amp;""</f>
        <v>茶</v>
      </c>
      <c r="AV214" s="31" t="str">
        <f t="shared" ref="AV214" si="483">G$43&amp;""</f>
        <v>ﾋﾟﾝｸ</v>
      </c>
      <c r="AW214" s="31" t="str">
        <f t="shared" ref="AW214" si="484">H$43&amp;""</f>
        <v>赤</v>
      </c>
      <c r="AX214" s="31" t="str">
        <f t="shared" ref="AX214" si="485">I$43&amp;""</f>
        <v>黒</v>
      </c>
      <c r="AY214" s="31" t="str">
        <f t="shared" ref="AY214" si="486">J$43&amp;""</f>
        <v>緑</v>
      </c>
      <c r="AZ214" s="31" t="str">
        <f t="shared" ref="AZ214" si="487">K$43&amp;""</f>
        <v>ﾌﾞﾙｰ</v>
      </c>
      <c r="BA214" s="31" t="str">
        <f t="shared" ref="BA214" si="488">L$43&amp;""</f>
        <v>紺</v>
      </c>
      <c r="BB214" s="48" t="str">
        <f t="shared" ref="BB214" si="489">M$43&amp;""</f>
        <v>ｸﾞﾚｰ</v>
      </c>
      <c r="BC214" s="5"/>
      <c r="BF214"/>
    </row>
    <row r="215" spans="1:58" ht="12" customHeight="1" x14ac:dyDescent="0.15">
      <c r="A215" s="175" t="s">
        <v>47</v>
      </c>
      <c r="B215" s="174" t="s">
        <v>100</v>
      </c>
      <c r="C215" s="168"/>
      <c r="D215" s="165"/>
      <c r="E215" s="166"/>
      <c r="F215" s="200"/>
      <c r="G215" s="198"/>
      <c r="H215" s="202"/>
      <c r="I215" s="198"/>
      <c r="J215" s="202"/>
      <c r="K215" s="198"/>
      <c r="L215" s="198"/>
      <c r="M215" s="198"/>
      <c r="N215" s="198"/>
      <c r="O215" s="110"/>
      <c r="P215" s="110"/>
      <c r="Q215" s="110"/>
      <c r="R215" s="110"/>
      <c r="S215" s="198"/>
      <c r="T215" s="198"/>
      <c r="U215" s="204"/>
      <c r="V215" s="5"/>
      <c r="W215" s="176" t="s">
        <v>112</v>
      </c>
      <c r="X215" s="151"/>
      <c r="Y215" s="206"/>
      <c r="Z215" s="198"/>
      <c r="AA215" s="202"/>
      <c r="AB215" s="198"/>
      <c r="AC215" s="202"/>
      <c r="AD215" s="198"/>
      <c r="AE215" s="198"/>
      <c r="AF215" s="110"/>
      <c r="AG215" s="110"/>
      <c r="AH215" s="110"/>
      <c r="AI215" s="110"/>
      <c r="AJ215" s="198"/>
      <c r="AK215" s="198"/>
      <c r="AL215" s="198"/>
      <c r="AM215" s="198"/>
      <c r="AN215" s="204"/>
      <c r="AO215" s="38"/>
      <c r="AP215" s="176" t="s">
        <v>112</v>
      </c>
      <c r="AQ215" s="155"/>
      <c r="AR215" s="206"/>
      <c r="AS215" s="196"/>
      <c r="AT215" s="194"/>
      <c r="AU215" s="196"/>
      <c r="AV215" s="198"/>
      <c r="AW215" s="198"/>
      <c r="AX215" s="198"/>
      <c r="AY215" s="198"/>
      <c r="AZ215" s="198"/>
      <c r="BA215" s="198"/>
      <c r="BB215" s="204"/>
      <c r="BC215" s="5"/>
      <c r="BF215"/>
    </row>
    <row r="216" spans="1:58" ht="14.25" thickBot="1" x14ac:dyDescent="0.2">
      <c r="A216" s="163"/>
      <c r="B216" s="170"/>
      <c r="C216" s="16" t="s">
        <v>65</v>
      </c>
      <c r="D216" s="28" t="s">
        <v>66</v>
      </c>
      <c r="E216" s="35" t="s">
        <v>64</v>
      </c>
      <c r="F216" s="201"/>
      <c r="G216" s="199"/>
      <c r="H216" s="203"/>
      <c r="I216" s="199"/>
      <c r="J216" s="203"/>
      <c r="K216" s="199"/>
      <c r="L216" s="199"/>
      <c r="M216" s="199"/>
      <c r="N216" s="199"/>
      <c r="O216" s="111"/>
      <c r="P216" s="111"/>
      <c r="Q216" s="111"/>
      <c r="R216" s="111"/>
      <c r="S216" s="199"/>
      <c r="T216" s="199"/>
      <c r="U216" s="205"/>
      <c r="V216" s="5"/>
      <c r="W216" s="162"/>
      <c r="X216" s="23" t="s">
        <v>100</v>
      </c>
      <c r="Y216" s="207"/>
      <c r="Z216" s="199"/>
      <c r="AA216" s="203"/>
      <c r="AB216" s="199"/>
      <c r="AC216" s="203"/>
      <c r="AD216" s="199"/>
      <c r="AE216" s="199"/>
      <c r="AF216" s="111"/>
      <c r="AG216" s="111"/>
      <c r="AH216" s="111"/>
      <c r="AI216" s="111"/>
      <c r="AJ216" s="199"/>
      <c r="AK216" s="199"/>
      <c r="AL216" s="199"/>
      <c r="AM216" s="199"/>
      <c r="AN216" s="205"/>
      <c r="AO216" s="38"/>
      <c r="AP216" s="162"/>
      <c r="AQ216" s="23" t="s">
        <v>100</v>
      </c>
      <c r="AR216" s="207"/>
      <c r="AS216" s="197"/>
      <c r="AT216" s="195"/>
      <c r="AU216" s="197"/>
      <c r="AV216" s="199"/>
      <c r="AW216" s="199"/>
      <c r="AX216" s="199"/>
      <c r="AY216" s="199"/>
      <c r="AZ216" s="199"/>
      <c r="BA216" s="199"/>
      <c r="BB216" s="205"/>
      <c r="BC216" s="5"/>
      <c r="BF216"/>
    </row>
    <row r="217" spans="1:58" ht="17.25" customHeight="1" x14ac:dyDescent="0.15">
      <c r="A217" s="77" t="s">
        <v>6</v>
      </c>
      <c r="B217" s="82"/>
      <c r="C217" s="131" t="str">
        <f t="shared" ref="C217:C256" ca="1" si="490">IFERROR(OFFSET(F$64,0,MATCH(1,$F217:$U217,)-1),"")</f>
        <v/>
      </c>
      <c r="D217" s="132" t="str">
        <f t="shared" ref="D217:D256" ca="1" si="491">IFERROR(OFFSET(Y$64,0,MATCH(1,$Y217:$AN217,)-1),"")</f>
        <v/>
      </c>
      <c r="E217" s="133" t="str">
        <f t="shared" ref="E217:E256" ca="1" si="492">IFERROR(OFFSET(AR$64,0,MATCH(1,$AR217:$BB217,)-1),"")</f>
        <v/>
      </c>
      <c r="F217" s="6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180"/>
      <c r="V217" s="38">
        <f>SUM(F217:U217)</f>
        <v>0</v>
      </c>
      <c r="W217" s="81" t="s">
        <v>6</v>
      </c>
      <c r="X217" s="84" t="str">
        <f>$B217&amp;""</f>
        <v/>
      </c>
      <c r="Y217" s="6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180"/>
      <c r="AO217" s="38">
        <f>SUM(Y217:AN217)</f>
        <v>0</v>
      </c>
      <c r="AP217" s="77" t="s">
        <v>6</v>
      </c>
      <c r="AQ217" s="84" t="str">
        <f>$B217&amp;""</f>
        <v/>
      </c>
      <c r="AR217" s="6"/>
      <c r="AS217" s="7"/>
      <c r="AT217" s="7"/>
      <c r="AU217" s="7"/>
      <c r="AV217" s="7"/>
      <c r="AW217" s="6"/>
      <c r="AX217" s="7"/>
      <c r="AY217" s="7"/>
      <c r="AZ217" s="7"/>
      <c r="BA217" s="7"/>
      <c r="BB217" s="7"/>
      <c r="BC217" s="38">
        <f>SUM(AR217:BB217)</f>
        <v>0</v>
      </c>
      <c r="BF217"/>
    </row>
    <row r="218" spans="1:58" ht="17.25" customHeight="1" x14ac:dyDescent="0.15">
      <c r="A218" s="78" t="s">
        <v>7</v>
      </c>
      <c r="B218" s="83"/>
      <c r="C218" s="134" t="str">
        <f t="shared" ca="1" si="490"/>
        <v/>
      </c>
      <c r="D218" s="132" t="str">
        <f t="shared" ca="1" si="491"/>
        <v/>
      </c>
      <c r="E218" s="135" t="str">
        <f t="shared" ca="1" si="492"/>
        <v/>
      </c>
      <c r="F218" s="24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181"/>
      <c r="V218" s="38">
        <f t="shared" ref="V218:V235" si="493">SUM(F218:U218)</f>
        <v>0</v>
      </c>
      <c r="W218" s="78" t="s">
        <v>7</v>
      </c>
      <c r="X218" s="85" t="str">
        <f t="shared" ref="X218:X256" si="494">$B218&amp;""</f>
        <v/>
      </c>
      <c r="Y218" s="24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181"/>
      <c r="AO218" s="38">
        <f t="shared" ref="AO218:AO243" si="495">SUM(Y218:AN218)</f>
        <v>0</v>
      </c>
      <c r="AP218" s="78" t="s">
        <v>7</v>
      </c>
      <c r="AQ218" s="86" t="str">
        <f t="shared" ref="AQ218:AQ256" si="496">$B218&amp;""</f>
        <v/>
      </c>
      <c r="AR218" s="24"/>
      <c r="AS218" s="25"/>
      <c r="AT218" s="25"/>
      <c r="AU218" s="25"/>
      <c r="AV218" s="25"/>
      <c r="AW218" s="24"/>
      <c r="AX218" s="25"/>
      <c r="AY218" s="25"/>
      <c r="AZ218" s="25"/>
      <c r="BA218" s="25"/>
      <c r="BB218" s="25"/>
      <c r="BC218" s="38">
        <f t="shared" ref="BC218:BC246" si="497">SUM(AR218:BB218)</f>
        <v>0</v>
      </c>
      <c r="BF218"/>
    </row>
    <row r="219" spans="1:58" ht="17.25" customHeight="1" x14ac:dyDescent="0.15">
      <c r="A219" s="79" t="s">
        <v>8</v>
      </c>
      <c r="B219" s="40"/>
      <c r="C219" s="134" t="str">
        <f t="shared" ca="1" si="490"/>
        <v/>
      </c>
      <c r="D219" s="132" t="str">
        <f t="shared" ca="1" si="491"/>
        <v/>
      </c>
      <c r="E219" s="135" t="str">
        <f t="shared" ca="1" si="492"/>
        <v/>
      </c>
      <c r="F219" s="8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182"/>
      <c r="V219" s="38">
        <f t="shared" si="493"/>
        <v>0</v>
      </c>
      <c r="W219" s="79" t="s">
        <v>8</v>
      </c>
      <c r="X219" s="43" t="str">
        <f t="shared" si="494"/>
        <v/>
      </c>
      <c r="Y219" s="8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182"/>
      <c r="AO219" s="38">
        <f t="shared" si="495"/>
        <v>0</v>
      </c>
      <c r="AP219" s="79" t="s">
        <v>8</v>
      </c>
      <c r="AQ219" s="87" t="str">
        <f t="shared" si="496"/>
        <v/>
      </c>
      <c r="AR219" s="8"/>
      <c r="AS219" s="9"/>
      <c r="AT219" s="9"/>
      <c r="AU219" s="9"/>
      <c r="AV219" s="9"/>
      <c r="AW219" s="8"/>
      <c r="AX219" s="9"/>
      <c r="AY219" s="9"/>
      <c r="AZ219" s="9"/>
      <c r="BA219" s="9"/>
      <c r="BB219" s="9"/>
      <c r="BC219" s="38">
        <f t="shared" si="497"/>
        <v>0</v>
      </c>
      <c r="BF219"/>
    </row>
    <row r="220" spans="1:58" ht="17.25" customHeight="1" x14ac:dyDescent="0.15">
      <c r="A220" s="78" t="s">
        <v>9</v>
      </c>
      <c r="B220" s="41"/>
      <c r="C220" s="134" t="str">
        <f t="shared" ca="1" si="490"/>
        <v/>
      </c>
      <c r="D220" s="132" t="str">
        <f t="shared" ca="1" si="491"/>
        <v/>
      </c>
      <c r="E220" s="135" t="str">
        <f t="shared" ca="1" si="492"/>
        <v/>
      </c>
      <c r="F220" s="24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181"/>
      <c r="V220" s="38">
        <f t="shared" si="493"/>
        <v>0</v>
      </c>
      <c r="W220" s="78" t="s">
        <v>9</v>
      </c>
      <c r="X220" s="44" t="str">
        <f t="shared" si="494"/>
        <v/>
      </c>
      <c r="Y220" s="24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181"/>
      <c r="AO220" s="38">
        <f t="shared" si="495"/>
        <v>0</v>
      </c>
      <c r="AP220" s="78" t="s">
        <v>9</v>
      </c>
      <c r="AQ220" s="86" t="str">
        <f t="shared" si="496"/>
        <v/>
      </c>
      <c r="AR220" s="24"/>
      <c r="AS220" s="25"/>
      <c r="AT220" s="25"/>
      <c r="AU220" s="25"/>
      <c r="AV220" s="25"/>
      <c r="AW220" s="24"/>
      <c r="AX220" s="25"/>
      <c r="AY220" s="25"/>
      <c r="AZ220" s="25"/>
      <c r="BA220" s="25"/>
      <c r="BB220" s="25"/>
      <c r="BC220" s="38">
        <f t="shared" si="497"/>
        <v>0</v>
      </c>
      <c r="BF220"/>
    </row>
    <row r="221" spans="1:58" ht="17.25" customHeight="1" x14ac:dyDescent="0.15">
      <c r="A221" s="79" t="s">
        <v>10</v>
      </c>
      <c r="B221" s="40"/>
      <c r="C221" s="134" t="str">
        <f t="shared" ca="1" si="490"/>
        <v/>
      </c>
      <c r="D221" s="132" t="str">
        <f t="shared" ca="1" si="491"/>
        <v/>
      </c>
      <c r="E221" s="135" t="str">
        <f t="shared" ca="1" si="492"/>
        <v/>
      </c>
      <c r="F221" s="8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182"/>
      <c r="V221" s="38">
        <f t="shared" si="493"/>
        <v>0</v>
      </c>
      <c r="W221" s="79" t="s">
        <v>10</v>
      </c>
      <c r="X221" s="43" t="str">
        <f t="shared" si="494"/>
        <v/>
      </c>
      <c r="Y221" s="8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182"/>
      <c r="AO221" s="38">
        <f t="shared" si="495"/>
        <v>0</v>
      </c>
      <c r="AP221" s="79" t="s">
        <v>10</v>
      </c>
      <c r="AQ221" s="87" t="str">
        <f t="shared" si="496"/>
        <v/>
      </c>
      <c r="AR221" s="8"/>
      <c r="AS221" s="9"/>
      <c r="AT221" s="9"/>
      <c r="AU221" s="9"/>
      <c r="AV221" s="9"/>
      <c r="AW221" s="8"/>
      <c r="AX221" s="9"/>
      <c r="AY221" s="9"/>
      <c r="AZ221" s="9"/>
      <c r="BA221" s="9"/>
      <c r="BB221" s="9"/>
      <c r="BC221" s="38">
        <f t="shared" si="497"/>
        <v>0</v>
      </c>
      <c r="BF221"/>
    </row>
    <row r="222" spans="1:58" ht="17.25" customHeight="1" x14ac:dyDescent="0.15">
      <c r="A222" s="78" t="s">
        <v>11</v>
      </c>
      <c r="B222" s="41"/>
      <c r="C222" s="134" t="str">
        <f t="shared" ca="1" si="490"/>
        <v/>
      </c>
      <c r="D222" s="132" t="str">
        <f t="shared" ca="1" si="491"/>
        <v/>
      </c>
      <c r="E222" s="135" t="str">
        <f t="shared" ca="1" si="492"/>
        <v/>
      </c>
      <c r="F222" s="24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181"/>
      <c r="V222" s="38">
        <f t="shared" si="493"/>
        <v>0</v>
      </c>
      <c r="W222" s="78" t="s">
        <v>11</v>
      </c>
      <c r="X222" s="44" t="str">
        <f t="shared" si="494"/>
        <v/>
      </c>
      <c r="Y222" s="24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181"/>
      <c r="AO222" s="38">
        <f t="shared" si="495"/>
        <v>0</v>
      </c>
      <c r="AP222" s="78" t="s">
        <v>11</v>
      </c>
      <c r="AQ222" s="86" t="str">
        <f t="shared" si="496"/>
        <v/>
      </c>
      <c r="AR222" s="24"/>
      <c r="AS222" s="25"/>
      <c r="AT222" s="25"/>
      <c r="AU222" s="25"/>
      <c r="AV222" s="25"/>
      <c r="AW222" s="24"/>
      <c r="AX222" s="25"/>
      <c r="AY222" s="25"/>
      <c r="AZ222" s="25"/>
      <c r="BA222" s="25"/>
      <c r="BB222" s="25"/>
      <c r="BC222" s="38">
        <f t="shared" si="497"/>
        <v>0</v>
      </c>
      <c r="BF222"/>
    </row>
    <row r="223" spans="1:58" ht="17.25" customHeight="1" x14ac:dyDescent="0.15">
      <c r="A223" s="79" t="s">
        <v>12</v>
      </c>
      <c r="B223" s="40"/>
      <c r="C223" s="134" t="str">
        <f t="shared" ca="1" si="490"/>
        <v/>
      </c>
      <c r="D223" s="132" t="str">
        <f t="shared" ca="1" si="491"/>
        <v/>
      </c>
      <c r="E223" s="135" t="str">
        <f t="shared" ca="1" si="492"/>
        <v/>
      </c>
      <c r="F223" s="8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182"/>
      <c r="V223" s="38">
        <f t="shared" si="493"/>
        <v>0</v>
      </c>
      <c r="W223" s="79" t="s">
        <v>12</v>
      </c>
      <c r="X223" s="43" t="str">
        <f t="shared" si="494"/>
        <v/>
      </c>
      <c r="Y223" s="8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182"/>
      <c r="AO223" s="38">
        <f t="shared" si="495"/>
        <v>0</v>
      </c>
      <c r="AP223" s="79" t="s">
        <v>12</v>
      </c>
      <c r="AQ223" s="87" t="str">
        <f t="shared" si="496"/>
        <v/>
      </c>
      <c r="AR223" s="8"/>
      <c r="AS223" s="9"/>
      <c r="AT223" s="9"/>
      <c r="AU223" s="9"/>
      <c r="AV223" s="9"/>
      <c r="AW223" s="8"/>
      <c r="AX223" s="9"/>
      <c r="AY223" s="9"/>
      <c r="AZ223" s="9"/>
      <c r="BA223" s="9"/>
      <c r="BB223" s="9"/>
      <c r="BC223" s="38">
        <f t="shared" si="497"/>
        <v>0</v>
      </c>
      <c r="BF223"/>
    </row>
    <row r="224" spans="1:58" ht="17.25" customHeight="1" x14ac:dyDescent="0.15">
      <c r="A224" s="78" t="s">
        <v>13</v>
      </c>
      <c r="B224" s="41"/>
      <c r="C224" s="134" t="str">
        <f t="shared" ca="1" si="490"/>
        <v/>
      </c>
      <c r="D224" s="132" t="str">
        <f t="shared" ca="1" si="491"/>
        <v/>
      </c>
      <c r="E224" s="135" t="str">
        <f t="shared" ca="1" si="492"/>
        <v/>
      </c>
      <c r="F224" s="24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181"/>
      <c r="V224" s="38">
        <f t="shared" si="493"/>
        <v>0</v>
      </c>
      <c r="W224" s="78" t="s">
        <v>13</v>
      </c>
      <c r="X224" s="44" t="str">
        <f t="shared" si="494"/>
        <v/>
      </c>
      <c r="Y224" s="24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181"/>
      <c r="AO224" s="38">
        <f t="shared" si="495"/>
        <v>0</v>
      </c>
      <c r="AP224" s="78" t="s">
        <v>13</v>
      </c>
      <c r="AQ224" s="86" t="str">
        <f t="shared" si="496"/>
        <v/>
      </c>
      <c r="AR224" s="24"/>
      <c r="AS224" s="25"/>
      <c r="AT224" s="25"/>
      <c r="AU224" s="25"/>
      <c r="AV224" s="25"/>
      <c r="AW224" s="24"/>
      <c r="AX224" s="25"/>
      <c r="AY224" s="25"/>
      <c r="AZ224" s="25"/>
      <c r="BA224" s="25"/>
      <c r="BB224" s="25"/>
      <c r="BC224" s="38">
        <f t="shared" si="497"/>
        <v>0</v>
      </c>
      <c r="BF224"/>
    </row>
    <row r="225" spans="1:58" ht="17.25" customHeight="1" x14ac:dyDescent="0.15">
      <c r="A225" s="79" t="s">
        <v>14</v>
      </c>
      <c r="B225" s="40"/>
      <c r="C225" s="134" t="str">
        <f t="shared" ca="1" si="490"/>
        <v/>
      </c>
      <c r="D225" s="132" t="str">
        <f t="shared" ca="1" si="491"/>
        <v/>
      </c>
      <c r="E225" s="135" t="str">
        <f t="shared" ca="1" si="492"/>
        <v/>
      </c>
      <c r="F225" s="8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182"/>
      <c r="V225" s="38">
        <f t="shared" si="493"/>
        <v>0</v>
      </c>
      <c r="W225" s="79" t="s">
        <v>14</v>
      </c>
      <c r="X225" s="43" t="str">
        <f t="shared" si="494"/>
        <v/>
      </c>
      <c r="Y225" s="8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182"/>
      <c r="AO225" s="38">
        <f t="shared" si="495"/>
        <v>0</v>
      </c>
      <c r="AP225" s="79" t="s">
        <v>14</v>
      </c>
      <c r="AQ225" s="87" t="str">
        <f t="shared" si="496"/>
        <v/>
      </c>
      <c r="AR225" s="8"/>
      <c r="AS225" s="9"/>
      <c r="AT225" s="9"/>
      <c r="AU225" s="9"/>
      <c r="AV225" s="9"/>
      <c r="AW225" s="8"/>
      <c r="AX225" s="9"/>
      <c r="AY225" s="9"/>
      <c r="AZ225" s="9"/>
      <c r="BA225" s="9"/>
      <c r="BB225" s="9"/>
      <c r="BC225" s="38">
        <f t="shared" si="497"/>
        <v>0</v>
      </c>
      <c r="BF225"/>
    </row>
    <row r="226" spans="1:58" ht="17.25" customHeight="1" x14ac:dyDescent="0.15">
      <c r="A226" s="78" t="s">
        <v>15</v>
      </c>
      <c r="B226" s="41"/>
      <c r="C226" s="134" t="str">
        <f t="shared" ca="1" si="490"/>
        <v/>
      </c>
      <c r="D226" s="132" t="str">
        <f t="shared" ca="1" si="491"/>
        <v/>
      </c>
      <c r="E226" s="135" t="str">
        <f t="shared" ca="1" si="492"/>
        <v/>
      </c>
      <c r="F226" s="24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181"/>
      <c r="V226" s="38">
        <f t="shared" si="493"/>
        <v>0</v>
      </c>
      <c r="W226" s="78" t="s">
        <v>15</v>
      </c>
      <c r="X226" s="44" t="str">
        <f t="shared" si="494"/>
        <v/>
      </c>
      <c r="Y226" s="24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181"/>
      <c r="AO226" s="38">
        <f t="shared" si="495"/>
        <v>0</v>
      </c>
      <c r="AP226" s="78" t="s">
        <v>15</v>
      </c>
      <c r="AQ226" s="86" t="str">
        <f t="shared" si="496"/>
        <v/>
      </c>
      <c r="AR226" s="24"/>
      <c r="AS226" s="25"/>
      <c r="AT226" s="25"/>
      <c r="AU226" s="25"/>
      <c r="AV226" s="25"/>
      <c r="AW226" s="24"/>
      <c r="AX226" s="25"/>
      <c r="AY226" s="25"/>
      <c r="AZ226" s="25"/>
      <c r="BA226" s="25"/>
      <c r="BB226" s="25"/>
      <c r="BC226" s="38">
        <f t="shared" si="497"/>
        <v>0</v>
      </c>
      <c r="BF226"/>
    </row>
    <row r="227" spans="1:58" ht="17.25" customHeight="1" x14ac:dyDescent="0.15">
      <c r="A227" s="79" t="s">
        <v>16</v>
      </c>
      <c r="B227" s="40"/>
      <c r="C227" s="134" t="str">
        <f t="shared" ca="1" si="490"/>
        <v/>
      </c>
      <c r="D227" s="132" t="str">
        <f t="shared" ca="1" si="491"/>
        <v/>
      </c>
      <c r="E227" s="135" t="str">
        <f t="shared" ca="1" si="492"/>
        <v/>
      </c>
      <c r="F227" s="8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182"/>
      <c r="V227" s="38">
        <f t="shared" si="493"/>
        <v>0</v>
      </c>
      <c r="W227" s="79" t="s">
        <v>16</v>
      </c>
      <c r="X227" s="43" t="str">
        <f t="shared" si="494"/>
        <v/>
      </c>
      <c r="Y227" s="8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182"/>
      <c r="AO227" s="38">
        <f t="shared" si="495"/>
        <v>0</v>
      </c>
      <c r="AP227" s="79" t="s">
        <v>16</v>
      </c>
      <c r="AQ227" s="87" t="str">
        <f t="shared" si="496"/>
        <v/>
      </c>
      <c r="AR227" s="8"/>
      <c r="AS227" s="9"/>
      <c r="AT227" s="9"/>
      <c r="AU227" s="9"/>
      <c r="AV227" s="9"/>
      <c r="AW227" s="8"/>
      <c r="AX227" s="9"/>
      <c r="AY227" s="9"/>
      <c r="AZ227" s="9"/>
      <c r="BA227" s="9"/>
      <c r="BB227" s="9"/>
      <c r="BC227" s="38">
        <f t="shared" si="497"/>
        <v>0</v>
      </c>
      <c r="BF227"/>
    </row>
    <row r="228" spans="1:58" ht="17.25" customHeight="1" x14ac:dyDescent="0.15">
      <c r="A228" s="78" t="s">
        <v>17</v>
      </c>
      <c r="B228" s="41"/>
      <c r="C228" s="134" t="str">
        <f t="shared" ca="1" si="490"/>
        <v/>
      </c>
      <c r="D228" s="132" t="str">
        <f t="shared" ca="1" si="491"/>
        <v/>
      </c>
      <c r="E228" s="135" t="str">
        <f t="shared" ca="1" si="492"/>
        <v/>
      </c>
      <c r="F228" s="24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181"/>
      <c r="V228" s="38">
        <f t="shared" si="493"/>
        <v>0</v>
      </c>
      <c r="W228" s="78" t="s">
        <v>17</v>
      </c>
      <c r="X228" s="44" t="str">
        <f t="shared" si="494"/>
        <v/>
      </c>
      <c r="Y228" s="24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181"/>
      <c r="AO228" s="38">
        <f t="shared" si="495"/>
        <v>0</v>
      </c>
      <c r="AP228" s="78" t="s">
        <v>17</v>
      </c>
      <c r="AQ228" s="86" t="str">
        <f t="shared" si="496"/>
        <v/>
      </c>
      <c r="AR228" s="24"/>
      <c r="AS228" s="25"/>
      <c r="AT228" s="25"/>
      <c r="AU228" s="25"/>
      <c r="AV228" s="25"/>
      <c r="AW228" s="24"/>
      <c r="AX228" s="25"/>
      <c r="AY228" s="25"/>
      <c r="AZ228" s="25"/>
      <c r="BA228" s="25"/>
      <c r="BB228" s="25"/>
      <c r="BC228" s="38">
        <f t="shared" si="497"/>
        <v>0</v>
      </c>
      <c r="BF228"/>
    </row>
    <row r="229" spans="1:58" ht="17.25" customHeight="1" x14ac:dyDescent="0.15">
      <c r="A229" s="79" t="s">
        <v>18</v>
      </c>
      <c r="B229" s="40"/>
      <c r="C229" s="134" t="str">
        <f t="shared" ca="1" si="490"/>
        <v/>
      </c>
      <c r="D229" s="132" t="str">
        <f t="shared" ca="1" si="491"/>
        <v/>
      </c>
      <c r="E229" s="135" t="str">
        <f t="shared" ca="1" si="492"/>
        <v/>
      </c>
      <c r="F229" s="8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182"/>
      <c r="V229" s="38">
        <f t="shared" si="493"/>
        <v>0</v>
      </c>
      <c r="W229" s="79" t="s">
        <v>18</v>
      </c>
      <c r="X229" s="43" t="str">
        <f t="shared" si="494"/>
        <v/>
      </c>
      <c r="Y229" s="8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182"/>
      <c r="AO229" s="38">
        <f t="shared" si="495"/>
        <v>0</v>
      </c>
      <c r="AP229" s="79" t="s">
        <v>18</v>
      </c>
      <c r="AQ229" s="87" t="str">
        <f t="shared" si="496"/>
        <v/>
      </c>
      <c r="AR229" s="8"/>
      <c r="AS229" s="9"/>
      <c r="AT229" s="9"/>
      <c r="AU229" s="9"/>
      <c r="AV229" s="9"/>
      <c r="AW229" s="8"/>
      <c r="AX229" s="9"/>
      <c r="AY229" s="9"/>
      <c r="AZ229" s="9"/>
      <c r="BA229" s="9"/>
      <c r="BB229" s="9"/>
      <c r="BC229" s="38">
        <f t="shared" si="497"/>
        <v>0</v>
      </c>
      <c r="BF229"/>
    </row>
    <row r="230" spans="1:58" ht="17.25" customHeight="1" x14ac:dyDescent="0.15">
      <c r="A230" s="78" t="s">
        <v>19</v>
      </c>
      <c r="B230" s="41"/>
      <c r="C230" s="134" t="str">
        <f t="shared" ca="1" si="490"/>
        <v/>
      </c>
      <c r="D230" s="132" t="str">
        <f t="shared" ca="1" si="491"/>
        <v/>
      </c>
      <c r="E230" s="135" t="str">
        <f t="shared" ca="1" si="492"/>
        <v/>
      </c>
      <c r="F230" s="24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181"/>
      <c r="V230" s="38">
        <f t="shared" si="493"/>
        <v>0</v>
      </c>
      <c r="W230" s="78" t="s">
        <v>19</v>
      </c>
      <c r="X230" s="44" t="str">
        <f t="shared" si="494"/>
        <v/>
      </c>
      <c r="Y230" s="24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181"/>
      <c r="AO230" s="38">
        <f t="shared" si="495"/>
        <v>0</v>
      </c>
      <c r="AP230" s="78" t="s">
        <v>19</v>
      </c>
      <c r="AQ230" s="86" t="str">
        <f t="shared" si="496"/>
        <v/>
      </c>
      <c r="AR230" s="24"/>
      <c r="AS230" s="25"/>
      <c r="AT230" s="25"/>
      <c r="AU230" s="25"/>
      <c r="AV230" s="25"/>
      <c r="AW230" s="24"/>
      <c r="AX230" s="25"/>
      <c r="AY230" s="25"/>
      <c r="AZ230" s="25"/>
      <c r="BA230" s="25"/>
      <c r="BB230" s="25"/>
      <c r="BC230" s="38">
        <f t="shared" si="497"/>
        <v>0</v>
      </c>
      <c r="BF230"/>
    </row>
    <row r="231" spans="1:58" ht="17.25" customHeight="1" x14ac:dyDescent="0.15">
      <c r="A231" s="79" t="s">
        <v>20</v>
      </c>
      <c r="B231" s="40"/>
      <c r="C231" s="134" t="str">
        <f t="shared" ca="1" si="490"/>
        <v/>
      </c>
      <c r="D231" s="132" t="str">
        <f t="shared" ca="1" si="491"/>
        <v/>
      </c>
      <c r="E231" s="135" t="str">
        <f t="shared" ca="1" si="492"/>
        <v/>
      </c>
      <c r="F231" s="8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182"/>
      <c r="V231" s="38">
        <f t="shared" si="493"/>
        <v>0</v>
      </c>
      <c r="W231" s="79" t="s">
        <v>20</v>
      </c>
      <c r="X231" s="43" t="str">
        <f t="shared" si="494"/>
        <v/>
      </c>
      <c r="Y231" s="8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182"/>
      <c r="AO231" s="38">
        <f t="shared" si="495"/>
        <v>0</v>
      </c>
      <c r="AP231" s="79" t="s">
        <v>20</v>
      </c>
      <c r="AQ231" s="87" t="str">
        <f t="shared" si="496"/>
        <v/>
      </c>
      <c r="AR231" s="8"/>
      <c r="AS231" s="9"/>
      <c r="AT231" s="9"/>
      <c r="AU231" s="9"/>
      <c r="AV231" s="9"/>
      <c r="AW231" s="8"/>
      <c r="AX231" s="9"/>
      <c r="AY231" s="9"/>
      <c r="AZ231" s="9"/>
      <c r="BA231" s="9"/>
      <c r="BB231" s="9"/>
      <c r="BC231" s="38">
        <f t="shared" si="497"/>
        <v>0</v>
      </c>
      <c r="BF231"/>
    </row>
    <row r="232" spans="1:58" ht="17.25" customHeight="1" x14ac:dyDescent="0.15">
      <c r="A232" s="78" t="s">
        <v>21</v>
      </c>
      <c r="B232" s="41"/>
      <c r="C232" s="134" t="str">
        <f t="shared" ca="1" si="490"/>
        <v/>
      </c>
      <c r="D232" s="132" t="str">
        <f t="shared" ca="1" si="491"/>
        <v/>
      </c>
      <c r="E232" s="135" t="str">
        <f t="shared" ca="1" si="492"/>
        <v/>
      </c>
      <c r="F232" s="24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181"/>
      <c r="V232" s="38">
        <f t="shared" si="493"/>
        <v>0</v>
      </c>
      <c r="W232" s="78" t="s">
        <v>21</v>
      </c>
      <c r="X232" s="44" t="str">
        <f t="shared" si="494"/>
        <v/>
      </c>
      <c r="Y232" s="24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181"/>
      <c r="AO232" s="38">
        <f t="shared" si="495"/>
        <v>0</v>
      </c>
      <c r="AP232" s="78" t="s">
        <v>21</v>
      </c>
      <c r="AQ232" s="86" t="str">
        <f t="shared" si="496"/>
        <v/>
      </c>
      <c r="AR232" s="24"/>
      <c r="AS232" s="25"/>
      <c r="AT232" s="25"/>
      <c r="AU232" s="25"/>
      <c r="AV232" s="25"/>
      <c r="AW232" s="24"/>
      <c r="AX232" s="25"/>
      <c r="AY232" s="25"/>
      <c r="AZ232" s="25"/>
      <c r="BA232" s="25"/>
      <c r="BB232" s="25"/>
      <c r="BC232" s="38">
        <f t="shared" si="497"/>
        <v>0</v>
      </c>
      <c r="BF232"/>
    </row>
    <row r="233" spans="1:58" ht="17.25" customHeight="1" x14ac:dyDescent="0.15">
      <c r="A233" s="79" t="s">
        <v>22</v>
      </c>
      <c r="B233" s="40"/>
      <c r="C233" s="134" t="str">
        <f t="shared" ca="1" si="490"/>
        <v/>
      </c>
      <c r="D233" s="132" t="str">
        <f t="shared" ca="1" si="491"/>
        <v/>
      </c>
      <c r="E233" s="135" t="str">
        <f t="shared" ca="1" si="492"/>
        <v/>
      </c>
      <c r="F233" s="8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182"/>
      <c r="V233" s="38">
        <f t="shared" si="493"/>
        <v>0</v>
      </c>
      <c r="W233" s="79" t="s">
        <v>22</v>
      </c>
      <c r="X233" s="43" t="str">
        <f t="shared" si="494"/>
        <v/>
      </c>
      <c r="Y233" s="8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182"/>
      <c r="AO233" s="38">
        <f t="shared" si="495"/>
        <v>0</v>
      </c>
      <c r="AP233" s="79" t="s">
        <v>22</v>
      </c>
      <c r="AQ233" s="87" t="str">
        <f t="shared" si="496"/>
        <v/>
      </c>
      <c r="AR233" s="8"/>
      <c r="AS233" s="9"/>
      <c r="AT233" s="9"/>
      <c r="AU233" s="9"/>
      <c r="AV233" s="9"/>
      <c r="AW233" s="8"/>
      <c r="AX233" s="9"/>
      <c r="AY233" s="9"/>
      <c r="AZ233" s="9"/>
      <c r="BA233" s="9"/>
      <c r="BB233" s="9"/>
      <c r="BC233" s="38">
        <f t="shared" si="497"/>
        <v>0</v>
      </c>
      <c r="BF233"/>
    </row>
    <row r="234" spans="1:58" ht="17.25" customHeight="1" x14ac:dyDescent="0.15">
      <c r="A234" s="78" t="s">
        <v>23</v>
      </c>
      <c r="B234" s="41"/>
      <c r="C234" s="134" t="str">
        <f t="shared" ca="1" si="490"/>
        <v/>
      </c>
      <c r="D234" s="132" t="str">
        <f t="shared" ca="1" si="491"/>
        <v/>
      </c>
      <c r="E234" s="135" t="str">
        <f t="shared" ca="1" si="492"/>
        <v/>
      </c>
      <c r="F234" s="24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181"/>
      <c r="V234" s="38">
        <f t="shared" si="493"/>
        <v>0</v>
      </c>
      <c r="W234" s="78" t="s">
        <v>23</v>
      </c>
      <c r="X234" s="44" t="str">
        <f t="shared" si="494"/>
        <v/>
      </c>
      <c r="Y234" s="24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181"/>
      <c r="AO234" s="38">
        <f t="shared" si="495"/>
        <v>0</v>
      </c>
      <c r="AP234" s="78" t="s">
        <v>23</v>
      </c>
      <c r="AQ234" s="86" t="str">
        <f t="shared" si="496"/>
        <v/>
      </c>
      <c r="AR234" s="24"/>
      <c r="AS234" s="25"/>
      <c r="AT234" s="25"/>
      <c r="AU234" s="25"/>
      <c r="AV234" s="25"/>
      <c r="AW234" s="24"/>
      <c r="AX234" s="25"/>
      <c r="AY234" s="25"/>
      <c r="AZ234" s="25"/>
      <c r="BA234" s="25"/>
      <c r="BB234" s="25"/>
      <c r="BC234" s="38">
        <f t="shared" si="497"/>
        <v>0</v>
      </c>
      <c r="BF234"/>
    </row>
    <row r="235" spans="1:58" ht="17.25" customHeight="1" x14ac:dyDescent="0.15">
      <c r="A235" s="79" t="s">
        <v>24</v>
      </c>
      <c r="B235" s="40"/>
      <c r="C235" s="134" t="str">
        <f t="shared" ca="1" si="490"/>
        <v/>
      </c>
      <c r="D235" s="132" t="str">
        <f t="shared" ca="1" si="491"/>
        <v/>
      </c>
      <c r="E235" s="135" t="str">
        <f t="shared" ca="1" si="492"/>
        <v/>
      </c>
      <c r="F235" s="8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182"/>
      <c r="V235" s="38">
        <f t="shared" si="493"/>
        <v>0</v>
      </c>
      <c r="W235" s="79" t="s">
        <v>24</v>
      </c>
      <c r="X235" s="43" t="str">
        <f t="shared" si="494"/>
        <v/>
      </c>
      <c r="Y235" s="8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182"/>
      <c r="AO235" s="38">
        <f t="shared" si="495"/>
        <v>0</v>
      </c>
      <c r="AP235" s="79" t="s">
        <v>24</v>
      </c>
      <c r="AQ235" s="87" t="str">
        <f t="shared" si="496"/>
        <v/>
      </c>
      <c r="AR235" s="8"/>
      <c r="AS235" s="9"/>
      <c r="AT235" s="9"/>
      <c r="AU235" s="9"/>
      <c r="AV235" s="9"/>
      <c r="AW235" s="8"/>
      <c r="AX235" s="9"/>
      <c r="AY235" s="9"/>
      <c r="AZ235" s="9"/>
      <c r="BA235" s="9"/>
      <c r="BB235" s="9"/>
      <c r="BC235" s="38">
        <f t="shared" si="497"/>
        <v>0</v>
      </c>
      <c r="BF235"/>
    </row>
    <row r="236" spans="1:58" ht="17.25" customHeight="1" x14ac:dyDescent="0.15">
      <c r="A236" s="78" t="s">
        <v>25</v>
      </c>
      <c r="B236" s="41"/>
      <c r="C236" s="134" t="str">
        <f t="shared" ca="1" si="490"/>
        <v/>
      </c>
      <c r="D236" s="132" t="str">
        <f t="shared" ca="1" si="491"/>
        <v/>
      </c>
      <c r="E236" s="135" t="str">
        <f t="shared" ca="1" si="492"/>
        <v/>
      </c>
      <c r="F236" s="24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181"/>
      <c r="V236" s="38">
        <f>SUM(F236:U236)</f>
        <v>0</v>
      </c>
      <c r="W236" s="78" t="s">
        <v>25</v>
      </c>
      <c r="X236" s="44" t="str">
        <f t="shared" si="494"/>
        <v/>
      </c>
      <c r="Y236" s="24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181"/>
      <c r="AO236" s="38">
        <f t="shared" si="495"/>
        <v>0</v>
      </c>
      <c r="AP236" s="78" t="s">
        <v>25</v>
      </c>
      <c r="AQ236" s="86" t="str">
        <f t="shared" si="496"/>
        <v/>
      </c>
      <c r="AR236" s="24"/>
      <c r="AS236" s="25"/>
      <c r="AT236" s="25"/>
      <c r="AU236" s="25"/>
      <c r="AV236" s="25"/>
      <c r="AW236" s="24"/>
      <c r="AX236" s="25"/>
      <c r="AY236" s="25"/>
      <c r="AZ236" s="25"/>
      <c r="BA236" s="25"/>
      <c r="BB236" s="25"/>
      <c r="BC236" s="38">
        <f t="shared" si="497"/>
        <v>0</v>
      </c>
      <c r="BF236"/>
    </row>
    <row r="237" spans="1:58" ht="17.25" customHeight="1" x14ac:dyDescent="0.15">
      <c r="A237" s="79" t="s">
        <v>26</v>
      </c>
      <c r="B237" s="40"/>
      <c r="C237" s="134" t="str">
        <f t="shared" ca="1" si="490"/>
        <v/>
      </c>
      <c r="D237" s="132" t="str">
        <f t="shared" ca="1" si="491"/>
        <v/>
      </c>
      <c r="E237" s="135" t="str">
        <f t="shared" ca="1" si="492"/>
        <v/>
      </c>
      <c r="F237" s="8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182"/>
      <c r="V237" s="38">
        <f t="shared" ref="V237:V255" si="498">SUM(F237:U237)</f>
        <v>0</v>
      </c>
      <c r="W237" s="79" t="s">
        <v>26</v>
      </c>
      <c r="X237" s="43" t="str">
        <f t="shared" si="494"/>
        <v/>
      </c>
      <c r="Y237" s="8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182"/>
      <c r="AO237" s="38">
        <f t="shared" si="495"/>
        <v>0</v>
      </c>
      <c r="AP237" s="79" t="s">
        <v>26</v>
      </c>
      <c r="AQ237" s="87" t="str">
        <f t="shared" si="496"/>
        <v/>
      </c>
      <c r="AR237" s="8"/>
      <c r="AS237" s="9"/>
      <c r="AT237" s="9"/>
      <c r="AU237" s="9"/>
      <c r="AV237" s="9"/>
      <c r="AW237" s="8"/>
      <c r="AX237" s="9"/>
      <c r="AY237" s="9"/>
      <c r="AZ237" s="9"/>
      <c r="BA237" s="9"/>
      <c r="BB237" s="9"/>
      <c r="BC237" s="38">
        <f t="shared" si="497"/>
        <v>0</v>
      </c>
      <c r="BF237"/>
    </row>
    <row r="238" spans="1:58" ht="17.25" customHeight="1" x14ac:dyDescent="0.15">
      <c r="A238" s="78" t="s">
        <v>27</v>
      </c>
      <c r="B238" s="41"/>
      <c r="C238" s="134" t="str">
        <f t="shared" ca="1" si="490"/>
        <v/>
      </c>
      <c r="D238" s="132" t="str">
        <f t="shared" ca="1" si="491"/>
        <v/>
      </c>
      <c r="E238" s="135" t="str">
        <f t="shared" ca="1" si="492"/>
        <v/>
      </c>
      <c r="F238" s="24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181"/>
      <c r="V238" s="38">
        <f t="shared" si="498"/>
        <v>0</v>
      </c>
      <c r="W238" s="78" t="s">
        <v>27</v>
      </c>
      <c r="X238" s="44" t="str">
        <f t="shared" si="494"/>
        <v/>
      </c>
      <c r="Y238" s="24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181"/>
      <c r="AO238" s="38">
        <f t="shared" si="495"/>
        <v>0</v>
      </c>
      <c r="AP238" s="78" t="s">
        <v>27</v>
      </c>
      <c r="AQ238" s="86" t="str">
        <f t="shared" si="496"/>
        <v/>
      </c>
      <c r="AR238" s="24"/>
      <c r="AS238" s="25"/>
      <c r="AT238" s="25"/>
      <c r="AU238" s="25"/>
      <c r="AV238" s="25"/>
      <c r="AW238" s="24"/>
      <c r="AX238" s="25"/>
      <c r="AY238" s="25"/>
      <c r="AZ238" s="25"/>
      <c r="BA238" s="25"/>
      <c r="BB238" s="25"/>
      <c r="BC238" s="38">
        <f t="shared" si="497"/>
        <v>0</v>
      </c>
      <c r="BF238"/>
    </row>
    <row r="239" spans="1:58" ht="17.25" customHeight="1" x14ac:dyDescent="0.15">
      <c r="A239" s="79" t="s">
        <v>28</v>
      </c>
      <c r="B239" s="40"/>
      <c r="C239" s="134" t="str">
        <f t="shared" ca="1" si="490"/>
        <v/>
      </c>
      <c r="D239" s="132" t="str">
        <f t="shared" ca="1" si="491"/>
        <v/>
      </c>
      <c r="E239" s="135" t="str">
        <f t="shared" ca="1" si="492"/>
        <v/>
      </c>
      <c r="F239" s="8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182"/>
      <c r="V239" s="38">
        <f t="shared" si="498"/>
        <v>0</v>
      </c>
      <c r="W239" s="79" t="s">
        <v>28</v>
      </c>
      <c r="X239" s="43" t="str">
        <f t="shared" si="494"/>
        <v/>
      </c>
      <c r="Y239" s="8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182"/>
      <c r="AO239" s="38">
        <f t="shared" si="495"/>
        <v>0</v>
      </c>
      <c r="AP239" s="79" t="s">
        <v>28</v>
      </c>
      <c r="AQ239" s="87" t="str">
        <f t="shared" si="496"/>
        <v/>
      </c>
      <c r="AR239" s="8"/>
      <c r="AS239" s="9"/>
      <c r="AT239" s="9"/>
      <c r="AU239" s="9"/>
      <c r="AV239" s="9"/>
      <c r="AW239" s="8"/>
      <c r="AX239" s="9"/>
      <c r="AY239" s="9"/>
      <c r="AZ239" s="9"/>
      <c r="BA239" s="9"/>
      <c r="BB239" s="9"/>
      <c r="BC239" s="38">
        <f t="shared" si="497"/>
        <v>0</v>
      </c>
      <c r="BF239"/>
    </row>
    <row r="240" spans="1:58" ht="17.25" customHeight="1" x14ac:dyDescent="0.15">
      <c r="A240" s="78" t="s">
        <v>29</v>
      </c>
      <c r="B240" s="41"/>
      <c r="C240" s="134" t="str">
        <f t="shared" ca="1" si="490"/>
        <v/>
      </c>
      <c r="D240" s="132" t="str">
        <f t="shared" ca="1" si="491"/>
        <v/>
      </c>
      <c r="E240" s="135" t="str">
        <f t="shared" ca="1" si="492"/>
        <v/>
      </c>
      <c r="F240" s="24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181"/>
      <c r="V240" s="38">
        <f t="shared" si="498"/>
        <v>0</v>
      </c>
      <c r="W240" s="78" t="s">
        <v>29</v>
      </c>
      <c r="X240" s="44" t="str">
        <f t="shared" si="494"/>
        <v/>
      </c>
      <c r="Y240" s="24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181"/>
      <c r="AO240" s="38">
        <f t="shared" si="495"/>
        <v>0</v>
      </c>
      <c r="AP240" s="78" t="s">
        <v>29</v>
      </c>
      <c r="AQ240" s="86" t="str">
        <f t="shared" si="496"/>
        <v/>
      </c>
      <c r="AR240" s="24"/>
      <c r="AS240" s="25"/>
      <c r="AT240" s="25"/>
      <c r="AU240" s="25"/>
      <c r="AV240" s="25"/>
      <c r="AW240" s="24"/>
      <c r="AX240" s="25"/>
      <c r="AY240" s="25"/>
      <c r="AZ240" s="25"/>
      <c r="BA240" s="25"/>
      <c r="BB240" s="25"/>
      <c r="BC240" s="38">
        <f t="shared" si="497"/>
        <v>0</v>
      </c>
      <c r="BF240"/>
    </row>
    <row r="241" spans="1:58" ht="17.25" customHeight="1" x14ac:dyDescent="0.15">
      <c r="A241" s="79" t="s">
        <v>30</v>
      </c>
      <c r="B241" s="40"/>
      <c r="C241" s="134" t="str">
        <f t="shared" ca="1" si="490"/>
        <v/>
      </c>
      <c r="D241" s="132" t="str">
        <f t="shared" ca="1" si="491"/>
        <v/>
      </c>
      <c r="E241" s="135" t="str">
        <f t="shared" ca="1" si="492"/>
        <v/>
      </c>
      <c r="F241" s="8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182"/>
      <c r="V241" s="38">
        <f t="shared" si="498"/>
        <v>0</v>
      </c>
      <c r="W241" s="79" t="s">
        <v>30</v>
      </c>
      <c r="X241" s="43" t="str">
        <f t="shared" si="494"/>
        <v/>
      </c>
      <c r="Y241" s="8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182"/>
      <c r="AO241" s="38">
        <f t="shared" si="495"/>
        <v>0</v>
      </c>
      <c r="AP241" s="79" t="s">
        <v>30</v>
      </c>
      <c r="AQ241" s="87" t="str">
        <f t="shared" si="496"/>
        <v/>
      </c>
      <c r="AR241" s="8"/>
      <c r="AS241" s="9"/>
      <c r="AT241" s="9"/>
      <c r="AU241" s="9"/>
      <c r="AV241" s="9"/>
      <c r="AW241" s="8"/>
      <c r="AX241" s="9"/>
      <c r="AY241" s="9"/>
      <c r="AZ241" s="9"/>
      <c r="BA241" s="9"/>
      <c r="BB241" s="9"/>
      <c r="BC241" s="38">
        <f t="shared" si="497"/>
        <v>0</v>
      </c>
      <c r="BF241"/>
    </row>
    <row r="242" spans="1:58" ht="17.25" customHeight="1" x14ac:dyDescent="0.15">
      <c r="A242" s="78" t="s">
        <v>31</v>
      </c>
      <c r="B242" s="41"/>
      <c r="C242" s="134" t="str">
        <f t="shared" ca="1" si="490"/>
        <v/>
      </c>
      <c r="D242" s="132" t="str">
        <f t="shared" ca="1" si="491"/>
        <v/>
      </c>
      <c r="E242" s="135" t="str">
        <f t="shared" ca="1" si="492"/>
        <v/>
      </c>
      <c r="F242" s="24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181"/>
      <c r="V242" s="38">
        <f t="shared" si="498"/>
        <v>0</v>
      </c>
      <c r="W242" s="78" t="s">
        <v>31</v>
      </c>
      <c r="X242" s="44" t="str">
        <f t="shared" si="494"/>
        <v/>
      </c>
      <c r="Y242" s="24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181"/>
      <c r="AO242" s="38">
        <f t="shared" si="495"/>
        <v>0</v>
      </c>
      <c r="AP242" s="78" t="s">
        <v>31</v>
      </c>
      <c r="AQ242" s="86" t="str">
        <f t="shared" si="496"/>
        <v/>
      </c>
      <c r="AR242" s="24"/>
      <c r="AS242" s="25"/>
      <c r="AT242" s="25"/>
      <c r="AU242" s="25"/>
      <c r="AV242" s="25"/>
      <c r="AW242" s="24"/>
      <c r="AX242" s="25"/>
      <c r="AY242" s="25"/>
      <c r="AZ242" s="25"/>
      <c r="BA242" s="25"/>
      <c r="BB242" s="25"/>
      <c r="BC242" s="38">
        <f t="shared" si="497"/>
        <v>0</v>
      </c>
      <c r="BF242"/>
    </row>
    <row r="243" spans="1:58" ht="17.25" customHeight="1" x14ac:dyDescent="0.15">
      <c r="A243" s="79" t="s">
        <v>32</v>
      </c>
      <c r="B243" s="40"/>
      <c r="C243" s="134" t="str">
        <f t="shared" ca="1" si="490"/>
        <v/>
      </c>
      <c r="D243" s="132" t="str">
        <f t="shared" ca="1" si="491"/>
        <v/>
      </c>
      <c r="E243" s="135" t="str">
        <f t="shared" ca="1" si="492"/>
        <v/>
      </c>
      <c r="F243" s="8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182"/>
      <c r="V243" s="38">
        <f t="shared" si="498"/>
        <v>0</v>
      </c>
      <c r="W243" s="79" t="s">
        <v>32</v>
      </c>
      <c r="X243" s="43" t="str">
        <f t="shared" si="494"/>
        <v/>
      </c>
      <c r="Y243" s="8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182"/>
      <c r="AO243" s="38">
        <f t="shared" si="495"/>
        <v>0</v>
      </c>
      <c r="AP243" s="79" t="s">
        <v>32</v>
      </c>
      <c r="AQ243" s="87" t="str">
        <f t="shared" si="496"/>
        <v/>
      </c>
      <c r="AR243" s="8"/>
      <c r="AS243" s="9"/>
      <c r="AT243" s="9"/>
      <c r="AU243" s="9"/>
      <c r="AV243" s="9"/>
      <c r="AW243" s="8"/>
      <c r="AX243" s="9"/>
      <c r="AY243" s="9"/>
      <c r="AZ243" s="9"/>
      <c r="BA243" s="9"/>
      <c r="BB243" s="9"/>
      <c r="BC243" s="38">
        <f t="shared" si="497"/>
        <v>0</v>
      </c>
      <c r="BF243"/>
    </row>
    <row r="244" spans="1:58" ht="17.25" customHeight="1" x14ac:dyDescent="0.15">
      <c r="A244" s="78" t="s">
        <v>33</v>
      </c>
      <c r="B244" s="41"/>
      <c r="C244" s="134" t="str">
        <f t="shared" ca="1" si="490"/>
        <v/>
      </c>
      <c r="D244" s="132" t="str">
        <f t="shared" ca="1" si="491"/>
        <v/>
      </c>
      <c r="E244" s="135" t="str">
        <f t="shared" ca="1" si="492"/>
        <v/>
      </c>
      <c r="F244" s="24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181"/>
      <c r="V244" s="38">
        <f t="shared" si="498"/>
        <v>0</v>
      </c>
      <c r="W244" s="78" t="s">
        <v>33</v>
      </c>
      <c r="X244" s="44" t="str">
        <f t="shared" si="494"/>
        <v/>
      </c>
      <c r="Y244" s="24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181"/>
      <c r="AO244" s="38">
        <f>SUM(Y244:AN244)</f>
        <v>0</v>
      </c>
      <c r="AP244" s="78" t="s">
        <v>33</v>
      </c>
      <c r="AQ244" s="86" t="str">
        <f t="shared" si="496"/>
        <v/>
      </c>
      <c r="AR244" s="24"/>
      <c r="AS244" s="25"/>
      <c r="AT244" s="25"/>
      <c r="AU244" s="25"/>
      <c r="AV244" s="25"/>
      <c r="AW244" s="24"/>
      <c r="AX244" s="25"/>
      <c r="AY244" s="25"/>
      <c r="AZ244" s="25"/>
      <c r="BA244" s="25"/>
      <c r="BB244" s="25"/>
      <c r="BC244" s="38">
        <f t="shared" si="497"/>
        <v>0</v>
      </c>
      <c r="BF244"/>
    </row>
    <row r="245" spans="1:58" ht="17.25" customHeight="1" x14ac:dyDescent="0.15">
      <c r="A245" s="79" t="s">
        <v>34</v>
      </c>
      <c r="B245" s="40"/>
      <c r="C245" s="134" t="str">
        <f t="shared" ca="1" si="490"/>
        <v/>
      </c>
      <c r="D245" s="132" t="str">
        <f t="shared" ca="1" si="491"/>
        <v/>
      </c>
      <c r="E245" s="135" t="str">
        <f t="shared" ca="1" si="492"/>
        <v/>
      </c>
      <c r="F245" s="8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182"/>
      <c r="V245" s="38">
        <f t="shared" si="498"/>
        <v>0</v>
      </c>
      <c r="W245" s="79" t="s">
        <v>34</v>
      </c>
      <c r="X245" s="43" t="str">
        <f t="shared" si="494"/>
        <v/>
      </c>
      <c r="Y245" s="8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182"/>
      <c r="AO245" s="38">
        <f t="shared" ref="AO245:AO256" si="499">SUM(Y245:AN245)</f>
        <v>0</v>
      </c>
      <c r="AP245" s="79" t="s">
        <v>34</v>
      </c>
      <c r="AQ245" s="87" t="str">
        <f t="shared" si="496"/>
        <v/>
      </c>
      <c r="AR245" s="8"/>
      <c r="AS245" s="9"/>
      <c r="AT245" s="9"/>
      <c r="AU245" s="9"/>
      <c r="AV245" s="9"/>
      <c r="AW245" s="8"/>
      <c r="AX245" s="9"/>
      <c r="AY245" s="9"/>
      <c r="AZ245" s="9"/>
      <c r="BA245" s="9"/>
      <c r="BB245" s="9"/>
      <c r="BC245" s="38">
        <f t="shared" si="497"/>
        <v>0</v>
      </c>
      <c r="BF245"/>
    </row>
    <row r="246" spans="1:58" ht="17.25" customHeight="1" x14ac:dyDescent="0.15">
      <c r="A246" s="78" t="s">
        <v>35</v>
      </c>
      <c r="B246" s="41"/>
      <c r="C246" s="134" t="str">
        <f t="shared" ca="1" si="490"/>
        <v/>
      </c>
      <c r="D246" s="132" t="str">
        <f t="shared" ca="1" si="491"/>
        <v/>
      </c>
      <c r="E246" s="135" t="str">
        <f t="shared" ca="1" si="492"/>
        <v/>
      </c>
      <c r="F246" s="24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181"/>
      <c r="V246" s="38">
        <f t="shared" si="498"/>
        <v>0</v>
      </c>
      <c r="W246" s="78" t="s">
        <v>35</v>
      </c>
      <c r="X246" s="44" t="str">
        <f t="shared" si="494"/>
        <v/>
      </c>
      <c r="Y246" s="24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181"/>
      <c r="AO246" s="38">
        <f t="shared" si="499"/>
        <v>0</v>
      </c>
      <c r="AP246" s="78" t="s">
        <v>35</v>
      </c>
      <c r="AQ246" s="86" t="str">
        <f t="shared" si="496"/>
        <v/>
      </c>
      <c r="AR246" s="24"/>
      <c r="AS246" s="25"/>
      <c r="AT246" s="25"/>
      <c r="AU246" s="25"/>
      <c r="AV246" s="25"/>
      <c r="AW246" s="24"/>
      <c r="AX246" s="25"/>
      <c r="AY246" s="25"/>
      <c r="AZ246" s="25"/>
      <c r="BA246" s="25"/>
      <c r="BB246" s="25"/>
      <c r="BC246" s="38">
        <f t="shared" si="497"/>
        <v>0</v>
      </c>
      <c r="BF246"/>
    </row>
    <row r="247" spans="1:58" ht="17.25" customHeight="1" x14ac:dyDescent="0.15">
      <c r="A247" s="79" t="s">
        <v>36</v>
      </c>
      <c r="B247" s="40"/>
      <c r="C247" s="134" t="str">
        <f t="shared" ca="1" si="490"/>
        <v/>
      </c>
      <c r="D247" s="132" t="str">
        <f t="shared" ca="1" si="491"/>
        <v/>
      </c>
      <c r="E247" s="135" t="str">
        <f t="shared" ca="1" si="492"/>
        <v/>
      </c>
      <c r="F247" s="8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182"/>
      <c r="V247" s="38">
        <f t="shared" si="498"/>
        <v>0</v>
      </c>
      <c r="W247" s="79" t="s">
        <v>36</v>
      </c>
      <c r="X247" s="43" t="str">
        <f t="shared" si="494"/>
        <v/>
      </c>
      <c r="Y247" s="8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182"/>
      <c r="AO247" s="38">
        <f t="shared" si="499"/>
        <v>0</v>
      </c>
      <c r="AP247" s="79" t="s">
        <v>36</v>
      </c>
      <c r="AQ247" s="87" t="str">
        <f t="shared" si="496"/>
        <v/>
      </c>
      <c r="AR247" s="8"/>
      <c r="AS247" s="9"/>
      <c r="AT247" s="9"/>
      <c r="AU247" s="9"/>
      <c r="AV247" s="9"/>
      <c r="AW247" s="8"/>
      <c r="AX247" s="9"/>
      <c r="AY247" s="9"/>
      <c r="AZ247" s="9"/>
      <c r="BA247" s="9"/>
      <c r="BB247" s="9"/>
      <c r="BC247" s="38">
        <f>SUM(AR247:BB247)</f>
        <v>0</v>
      </c>
      <c r="BF247"/>
    </row>
    <row r="248" spans="1:58" ht="17.25" customHeight="1" x14ac:dyDescent="0.15">
      <c r="A248" s="78" t="s">
        <v>37</v>
      </c>
      <c r="B248" s="41"/>
      <c r="C248" s="134" t="str">
        <f t="shared" ca="1" si="490"/>
        <v/>
      </c>
      <c r="D248" s="132" t="str">
        <f t="shared" ca="1" si="491"/>
        <v/>
      </c>
      <c r="E248" s="135" t="str">
        <f t="shared" ca="1" si="492"/>
        <v/>
      </c>
      <c r="F248" s="24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181"/>
      <c r="V248" s="38">
        <f t="shared" si="498"/>
        <v>0</v>
      </c>
      <c r="W248" s="78" t="s">
        <v>37</v>
      </c>
      <c r="X248" s="44" t="str">
        <f t="shared" si="494"/>
        <v/>
      </c>
      <c r="Y248" s="24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181"/>
      <c r="AO248" s="38">
        <f t="shared" si="499"/>
        <v>0</v>
      </c>
      <c r="AP248" s="78" t="s">
        <v>37</v>
      </c>
      <c r="AQ248" s="86" t="str">
        <f t="shared" si="496"/>
        <v/>
      </c>
      <c r="AR248" s="24"/>
      <c r="AS248" s="25"/>
      <c r="AT248" s="25"/>
      <c r="AU248" s="25"/>
      <c r="AV248" s="25"/>
      <c r="AW248" s="24"/>
      <c r="AX248" s="25"/>
      <c r="AY248" s="25"/>
      <c r="AZ248" s="25"/>
      <c r="BA248" s="25"/>
      <c r="BB248" s="25"/>
      <c r="BC248" s="38">
        <f t="shared" ref="BC248:BC256" si="500">SUM(AR248:BB248)</f>
        <v>0</v>
      </c>
      <c r="BF248"/>
    </row>
    <row r="249" spans="1:58" ht="17.25" customHeight="1" x14ac:dyDescent="0.15">
      <c r="A249" s="79" t="s">
        <v>38</v>
      </c>
      <c r="B249" s="40"/>
      <c r="C249" s="134" t="str">
        <f t="shared" ca="1" si="490"/>
        <v/>
      </c>
      <c r="D249" s="132" t="str">
        <f t="shared" ca="1" si="491"/>
        <v/>
      </c>
      <c r="E249" s="135" t="str">
        <f t="shared" ca="1" si="492"/>
        <v/>
      </c>
      <c r="F249" s="8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182"/>
      <c r="V249" s="38">
        <f t="shared" si="498"/>
        <v>0</v>
      </c>
      <c r="W249" s="79" t="s">
        <v>38</v>
      </c>
      <c r="X249" s="43" t="str">
        <f t="shared" si="494"/>
        <v/>
      </c>
      <c r="Y249" s="8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182"/>
      <c r="AO249" s="38">
        <f t="shared" si="499"/>
        <v>0</v>
      </c>
      <c r="AP249" s="79" t="s">
        <v>38</v>
      </c>
      <c r="AQ249" s="87" t="str">
        <f t="shared" si="496"/>
        <v/>
      </c>
      <c r="AR249" s="8"/>
      <c r="AS249" s="9"/>
      <c r="AT249" s="9"/>
      <c r="AU249" s="9"/>
      <c r="AV249" s="9"/>
      <c r="AW249" s="8"/>
      <c r="AX249" s="9"/>
      <c r="AY249" s="9"/>
      <c r="AZ249" s="9"/>
      <c r="BA249" s="9"/>
      <c r="BB249" s="9"/>
      <c r="BC249" s="38">
        <f t="shared" si="500"/>
        <v>0</v>
      </c>
      <c r="BF249"/>
    </row>
    <row r="250" spans="1:58" ht="17.25" customHeight="1" x14ac:dyDescent="0.15">
      <c r="A250" s="78" t="s">
        <v>39</v>
      </c>
      <c r="B250" s="41"/>
      <c r="C250" s="134" t="str">
        <f t="shared" ca="1" si="490"/>
        <v/>
      </c>
      <c r="D250" s="132" t="str">
        <f t="shared" ca="1" si="491"/>
        <v/>
      </c>
      <c r="E250" s="135" t="str">
        <f t="shared" ca="1" si="492"/>
        <v/>
      </c>
      <c r="F250" s="24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181"/>
      <c r="V250" s="38">
        <f t="shared" si="498"/>
        <v>0</v>
      </c>
      <c r="W250" s="78" t="s">
        <v>39</v>
      </c>
      <c r="X250" s="44" t="str">
        <f t="shared" si="494"/>
        <v/>
      </c>
      <c r="Y250" s="24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181"/>
      <c r="AO250" s="38">
        <f t="shared" si="499"/>
        <v>0</v>
      </c>
      <c r="AP250" s="78" t="s">
        <v>39</v>
      </c>
      <c r="AQ250" s="86" t="str">
        <f t="shared" si="496"/>
        <v/>
      </c>
      <c r="AR250" s="24"/>
      <c r="AS250" s="25"/>
      <c r="AT250" s="25"/>
      <c r="AU250" s="25"/>
      <c r="AV250" s="25"/>
      <c r="AW250" s="24"/>
      <c r="AX250" s="25"/>
      <c r="AY250" s="25"/>
      <c r="AZ250" s="25"/>
      <c r="BA250" s="25"/>
      <c r="BB250" s="25"/>
      <c r="BC250" s="38">
        <f t="shared" si="500"/>
        <v>0</v>
      </c>
      <c r="BF250"/>
    </row>
    <row r="251" spans="1:58" ht="17.25" customHeight="1" x14ac:dyDescent="0.15">
      <c r="A251" s="79" t="s">
        <v>40</v>
      </c>
      <c r="B251" s="40"/>
      <c r="C251" s="134" t="str">
        <f t="shared" ca="1" si="490"/>
        <v/>
      </c>
      <c r="D251" s="132" t="str">
        <f t="shared" ca="1" si="491"/>
        <v/>
      </c>
      <c r="E251" s="135" t="str">
        <f t="shared" ca="1" si="492"/>
        <v/>
      </c>
      <c r="F251" s="8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182"/>
      <c r="V251" s="38">
        <f t="shared" si="498"/>
        <v>0</v>
      </c>
      <c r="W251" s="79" t="s">
        <v>40</v>
      </c>
      <c r="X251" s="43" t="str">
        <f t="shared" si="494"/>
        <v/>
      </c>
      <c r="Y251" s="8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182"/>
      <c r="AO251" s="38">
        <f t="shared" si="499"/>
        <v>0</v>
      </c>
      <c r="AP251" s="79" t="s">
        <v>40</v>
      </c>
      <c r="AQ251" s="87" t="str">
        <f t="shared" si="496"/>
        <v/>
      </c>
      <c r="AR251" s="8"/>
      <c r="AS251" s="9"/>
      <c r="AT251" s="9"/>
      <c r="AU251" s="9"/>
      <c r="AV251" s="9"/>
      <c r="AW251" s="8"/>
      <c r="AX251" s="9"/>
      <c r="AY251" s="9"/>
      <c r="AZ251" s="9"/>
      <c r="BA251" s="9"/>
      <c r="BB251" s="9"/>
      <c r="BC251" s="38">
        <f t="shared" si="500"/>
        <v>0</v>
      </c>
      <c r="BF251"/>
    </row>
    <row r="252" spans="1:58" ht="17.25" customHeight="1" x14ac:dyDescent="0.15">
      <c r="A252" s="78" t="s">
        <v>41</v>
      </c>
      <c r="B252" s="41"/>
      <c r="C252" s="134" t="str">
        <f t="shared" ca="1" si="490"/>
        <v/>
      </c>
      <c r="D252" s="132" t="str">
        <f t="shared" ca="1" si="491"/>
        <v/>
      </c>
      <c r="E252" s="135" t="str">
        <f t="shared" ca="1" si="492"/>
        <v/>
      </c>
      <c r="F252" s="24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181"/>
      <c r="V252" s="38">
        <f t="shared" si="498"/>
        <v>0</v>
      </c>
      <c r="W252" s="78" t="s">
        <v>41</v>
      </c>
      <c r="X252" s="44" t="str">
        <f t="shared" si="494"/>
        <v/>
      </c>
      <c r="Y252" s="24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181"/>
      <c r="AO252" s="38">
        <f t="shared" si="499"/>
        <v>0</v>
      </c>
      <c r="AP252" s="78" t="s">
        <v>41</v>
      </c>
      <c r="AQ252" s="86" t="str">
        <f t="shared" si="496"/>
        <v/>
      </c>
      <c r="AR252" s="24"/>
      <c r="AS252" s="25"/>
      <c r="AT252" s="25"/>
      <c r="AU252" s="25"/>
      <c r="AV252" s="25"/>
      <c r="AW252" s="24"/>
      <c r="AX252" s="25"/>
      <c r="AY252" s="25"/>
      <c r="AZ252" s="25"/>
      <c r="BA252" s="25"/>
      <c r="BB252" s="25"/>
      <c r="BC252" s="38">
        <f t="shared" si="500"/>
        <v>0</v>
      </c>
      <c r="BF252"/>
    </row>
    <row r="253" spans="1:58" ht="17.25" customHeight="1" x14ac:dyDescent="0.15">
      <c r="A253" s="79" t="s">
        <v>42</v>
      </c>
      <c r="B253" s="40"/>
      <c r="C253" s="134" t="str">
        <f t="shared" ca="1" si="490"/>
        <v/>
      </c>
      <c r="D253" s="132" t="str">
        <f t="shared" ca="1" si="491"/>
        <v/>
      </c>
      <c r="E253" s="135" t="str">
        <f t="shared" ca="1" si="492"/>
        <v/>
      </c>
      <c r="F253" s="8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182"/>
      <c r="V253" s="38">
        <f t="shared" si="498"/>
        <v>0</v>
      </c>
      <c r="W253" s="79" t="s">
        <v>42</v>
      </c>
      <c r="X253" s="43" t="str">
        <f t="shared" si="494"/>
        <v/>
      </c>
      <c r="Y253" s="8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182"/>
      <c r="AO253" s="38">
        <f t="shared" si="499"/>
        <v>0</v>
      </c>
      <c r="AP253" s="79" t="s">
        <v>42</v>
      </c>
      <c r="AQ253" s="87" t="str">
        <f t="shared" si="496"/>
        <v/>
      </c>
      <c r="AR253" s="8"/>
      <c r="AS253" s="9"/>
      <c r="AT253" s="9"/>
      <c r="AU253" s="9"/>
      <c r="AV253" s="9"/>
      <c r="AW253" s="8"/>
      <c r="AX253" s="9"/>
      <c r="AY253" s="9"/>
      <c r="AZ253" s="9"/>
      <c r="BA253" s="9"/>
      <c r="BB253" s="9"/>
      <c r="BC253" s="38">
        <f t="shared" si="500"/>
        <v>0</v>
      </c>
      <c r="BF253"/>
    </row>
    <row r="254" spans="1:58" ht="17.25" customHeight="1" x14ac:dyDescent="0.15">
      <c r="A254" s="78" t="s">
        <v>43</v>
      </c>
      <c r="B254" s="41"/>
      <c r="C254" s="134" t="str">
        <f t="shared" ca="1" si="490"/>
        <v/>
      </c>
      <c r="D254" s="132" t="str">
        <f t="shared" ca="1" si="491"/>
        <v/>
      </c>
      <c r="E254" s="135" t="str">
        <f t="shared" ca="1" si="492"/>
        <v/>
      </c>
      <c r="F254" s="24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181"/>
      <c r="V254" s="38">
        <f t="shared" si="498"/>
        <v>0</v>
      </c>
      <c r="W254" s="78" t="s">
        <v>43</v>
      </c>
      <c r="X254" s="44" t="str">
        <f t="shared" si="494"/>
        <v/>
      </c>
      <c r="Y254" s="24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181"/>
      <c r="AO254" s="38">
        <f t="shared" si="499"/>
        <v>0</v>
      </c>
      <c r="AP254" s="78" t="s">
        <v>43</v>
      </c>
      <c r="AQ254" s="86" t="str">
        <f t="shared" si="496"/>
        <v/>
      </c>
      <c r="AR254" s="24"/>
      <c r="AS254" s="25"/>
      <c r="AT254" s="25"/>
      <c r="AU254" s="25"/>
      <c r="AV254" s="25"/>
      <c r="AW254" s="24"/>
      <c r="AX254" s="25"/>
      <c r="AY254" s="25"/>
      <c r="AZ254" s="25"/>
      <c r="BA254" s="25"/>
      <c r="BB254" s="25"/>
      <c r="BC254" s="38">
        <f t="shared" si="500"/>
        <v>0</v>
      </c>
      <c r="BF254"/>
    </row>
    <row r="255" spans="1:58" ht="17.25" customHeight="1" x14ac:dyDescent="0.15">
      <c r="A255" s="79" t="s">
        <v>44</v>
      </c>
      <c r="B255" s="40"/>
      <c r="C255" s="134" t="str">
        <f t="shared" ca="1" si="490"/>
        <v/>
      </c>
      <c r="D255" s="132" t="str">
        <f t="shared" ca="1" si="491"/>
        <v/>
      </c>
      <c r="E255" s="135" t="str">
        <f t="shared" ca="1" si="492"/>
        <v/>
      </c>
      <c r="F255" s="8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182"/>
      <c r="V255" s="38">
        <f t="shared" si="498"/>
        <v>0</v>
      </c>
      <c r="W255" s="79" t="s">
        <v>44</v>
      </c>
      <c r="X255" s="43" t="str">
        <f t="shared" si="494"/>
        <v/>
      </c>
      <c r="Y255" s="8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182"/>
      <c r="AO255" s="38">
        <f t="shared" si="499"/>
        <v>0</v>
      </c>
      <c r="AP255" s="79" t="s">
        <v>44</v>
      </c>
      <c r="AQ255" s="87" t="str">
        <f t="shared" si="496"/>
        <v/>
      </c>
      <c r="AR255" s="8"/>
      <c r="AS255" s="9"/>
      <c r="AT255" s="9"/>
      <c r="AU255" s="9"/>
      <c r="AV255" s="9"/>
      <c r="AW255" s="8"/>
      <c r="AX255" s="9"/>
      <c r="AY255" s="9"/>
      <c r="AZ255" s="9"/>
      <c r="BA255" s="9"/>
      <c r="BB255" s="9"/>
      <c r="BC255" s="38">
        <f t="shared" si="500"/>
        <v>0</v>
      </c>
      <c r="BF255"/>
    </row>
    <row r="256" spans="1:58" ht="17.25" customHeight="1" thickBot="1" x14ac:dyDescent="0.2">
      <c r="A256" s="80" t="s">
        <v>45</v>
      </c>
      <c r="B256" s="42"/>
      <c r="C256" s="138" t="str">
        <f t="shared" ca="1" si="490"/>
        <v/>
      </c>
      <c r="D256" s="139" t="str">
        <f t="shared" ca="1" si="491"/>
        <v/>
      </c>
      <c r="E256" s="140" t="str">
        <f t="shared" ca="1" si="492"/>
        <v/>
      </c>
      <c r="F256" s="26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183"/>
      <c r="V256" s="38">
        <f>SUM(F256:U256)</f>
        <v>0</v>
      </c>
      <c r="W256" s="80" t="s">
        <v>45</v>
      </c>
      <c r="X256" s="45" t="str">
        <f t="shared" si="494"/>
        <v/>
      </c>
      <c r="Y256" s="26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27"/>
      <c r="AL256" s="27"/>
      <c r="AM256" s="27"/>
      <c r="AN256" s="183"/>
      <c r="AO256" s="38">
        <f t="shared" si="499"/>
        <v>0</v>
      </c>
      <c r="AP256" s="80" t="s">
        <v>45</v>
      </c>
      <c r="AQ256" s="88" t="str">
        <f t="shared" si="496"/>
        <v/>
      </c>
      <c r="AR256" s="26"/>
      <c r="AS256" s="27"/>
      <c r="AT256" s="27"/>
      <c r="AU256" s="27"/>
      <c r="AV256" s="27"/>
      <c r="AW256" s="26"/>
      <c r="AX256" s="27"/>
      <c r="AY256" s="27"/>
      <c r="AZ256" s="27"/>
      <c r="BA256" s="27"/>
      <c r="BB256" s="27"/>
      <c r="BC256" s="38">
        <f t="shared" si="500"/>
        <v>0</v>
      </c>
      <c r="BF256"/>
    </row>
    <row r="257" spans="1:58" ht="17.25" customHeight="1" thickTop="1" thickBot="1" x14ac:dyDescent="0.2">
      <c r="A257" s="192" t="s">
        <v>2</v>
      </c>
      <c r="B257" s="193"/>
      <c r="C257" s="22" t="s">
        <v>70</v>
      </c>
      <c r="D257" s="33" t="s">
        <v>70</v>
      </c>
      <c r="E257" s="109" t="s">
        <v>70</v>
      </c>
      <c r="F257" s="11">
        <f t="shared" ref="F257:U257" si="501">SUM(F217:F256)</f>
        <v>0</v>
      </c>
      <c r="G257" s="12">
        <f t="shared" si="501"/>
        <v>0</v>
      </c>
      <c r="H257" s="12">
        <f t="shared" si="501"/>
        <v>0</v>
      </c>
      <c r="I257" s="12">
        <f t="shared" si="501"/>
        <v>0</v>
      </c>
      <c r="J257" s="12">
        <f t="shared" si="501"/>
        <v>0</v>
      </c>
      <c r="K257" s="12">
        <f t="shared" si="501"/>
        <v>0</v>
      </c>
      <c r="L257" s="12">
        <f t="shared" si="501"/>
        <v>0</v>
      </c>
      <c r="M257" s="12">
        <f t="shared" si="501"/>
        <v>0</v>
      </c>
      <c r="N257" s="12">
        <f t="shared" si="501"/>
        <v>0</v>
      </c>
      <c r="O257" s="12">
        <f t="shared" si="501"/>
        <v>0</v>
      </c>
      <c r="P257" s="12">
        <f t="shared" si="501"/>
        <v>0</v>
      </c>
      <c r="Q257" s="12">
        <f t="shared" si="501"/>
        <v>0</v>
      </c>
      <c r="R257" s="12">
        <f t="shared" si="501"/>
        <v>0</v>
      </c>
      <c r="S257" s="12">
        <f t="shared" si="501"/>
        <v>0</v>
      </c>
      <c r="T257" s="12">
        <f t="shared" si="501"/>
        <v>0</v>
      </c>
      <c r="U257" s="13">
        <f t="shared" si="501"/>
        <v>0</v>
      </c>
      <c r="V257" s="15">
        <f>SUM(V217:V256)</f>
        <v>0</v>
      </c>
      <c r="W257" s="172" t="s">
        <v>2</v>
      </c>
      <c r="X257" s="173"/>
      <c r="Y257" s="11">
        <f t="shared" ref="Y257:AN257" si="502">SUM(Y217:Y256)</f>
        <v>0</v>
      </c>
      <c r="Z257" s="12">
        <f t="shared" si="502"/>
        <v>0</v>
      </c>
      <c r="AA257" s="12">
        <f t="shared" si="502"/>
        <v>0</v>
      </c>
      <c r="AB257" s="12">
        <f t="shared" si="502"/>
        <v>0</v>
      </c>
      <c r="AC257" s="12">
        <f t="shared" si="502"/>
        <v>0</v>
      </c>
      <c r="AD257" s="12">
        <f t="shared" si="502"/>
        <v>0</v>
      </c>
      <c r="AE257" s="12">
        <f t="shared" si="502"/>
        <v>0</v>
      </c>
      <c r="AF257" s="12">
        <f t="shared" si="502"/>
        <v>0</v>
      </c>
      <c r="AG257" s="12">
        <f t="shared" si="502"/>
        <v>0</v>
      </c>
      <c r="AH257" s="12">
        <f t="shared" si="502"/>
        <v>0</v>
      </c>
      <c r="AI257" s="12">
        <f t="shared" si="502"/>
        <v>0</v>
      </c>
      <c r="AJ257" s="12">
        <f t="shared" si="502"/>
        <v>0</v>
      </c>
      <c r="AK257" s="12">
        <f t="shared" si="502"/>
        <v>0</v>
      </c>
      <c r="AL257" s="12">
        <f t="shared" si="502"/>
        <v>0</v>
      </c>
      <c r="AM257" s="12">
        <f t="shared" si="502"/>
        <v>0</v>
      </c>
      <c r="AN257" s="13">
        <f t="shared" si="502"/>
        <v>0</v>
      </c>
      <c r="AO257" s="15">
        <f>SUM(AO217:AO256)</f>
        <v>0</v>
      </c>
      <c r="AP257" s="172" t="s">
        <v>2</v>
      </c>
      <c r="AQ257" s="173"/>
      <c r="AR257" s="11">
        <f t="shared" ref="AR257:BC257" si="503">SUM(AR217:AR256)</f>
        <v>0</v>
      </c>
      <c r="AS257" s="12">
        <f t="shared" si="503"/>
        <v>0</v>
      </c>
      <c r="AT257" s="12">
        <f t="shared" si="503"/>
        <v>0</v>
      </c>
      <c r="AU257" s="12">
        <f t="shared" si="503"/>
        <v>0</v>
      </c>
      <c r="AV257" s="12">
        <f t="shared" si="503"/>
        <v>0</v>
      </c>
      <c r="AW257" s="12">
        <f t="shared" si="503"/>
        <v>0</v>
      </c>
      <c r="AX257" s="12">
        <f t="shared" si="503"/>
        <v>0</v>
      </c>
      <c r="AY257" s="12">
        <f t="shared" si="503"/>
        <v>0</v>
      </c>
      <c r="AZ257" s="12">
        <f t="shared" si="503"/>
        <v>0</v>
      </c>
      <c r="BA257" s="12">
        <f t="shared" si="503"/>
        <v>0</v>
      </c>
      <c r="BB257" s="13">
        <f t="shared" si="503"/>
        <v>0</v>
      </c>
      <c r="BC257" s="39">
        <f t="shared" si="503"/>
        <v>0</v>
      </c>
      <c r="BF257"/>
    </row>
    <row r="258" spans="1:58" ht="7.5" customHeight="1" x14ac:dyDescent="0.15"/>
    <row r="259" spans="1:58" ht="24.75" customHeight="1" x14ac:dyDescent="0.15">
      <c r="A259" s="149" t="s">
        <v>117</v>
      </c>
      <c r="B259" s="18"/>
      <c r="C259" s="19"/>
      <c r="D259" s="14" t="str">
        <f>$D$2</f>
        <v>14-2823</v>
      </c>
      <c r="E259" s="14"/>
      <c r="G259" s="14" t="str">
        <f>$H$2</f>
        <v>カラフルトート</v>
      </c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89" t="s">
        <v>72</v>
      </c>
      <c r="T259" s="189"/>
      <c r="U259" s="186" t="s">
        <v>89</v>
      </c>
      <c r="W259"/>
      <c r="X259"/>
      <c r="Y259"/>
      <c r="Z259"/>
      <c r="AA259"/>
      <c r="AQ259"/>
      <c r="AR259"/>
      <c r="AS259"/>
      <c r="AT259"/>
    </row>
    <row r="260" spans="1:58" ht="3" customHeight="1" x14ac:dyDescent="0.15">
      <c r="A260" s="120"/>
      <c r="W260"/>
      <c r="X260"/>
      <c r="Y260"/>
      <c r="Z260"/>
      <c r="AA260"/>
      <c r="AQ260"/>
      <c r="AR260"/>
      <c r="AS260"/>
      <c r="AT260"/>
    </row>
    <row r="261" spans="1:58" s="3" customFormat="1" ht="32.25" customHeight="1" x14ac:dyDescent="0.15">
      <c r="A261" s="210" t="str">
        <f>A211&amp;""</f>
        <v/>
      </c>
      <c r="B261" s="210"/>
      <c r="C261" s="114" t="s">
        <v>0</v>
      </c>
      <c r="D261" s="211" t="str">
        <f>$D$61&amp;""</f>
        <v/>
      </c>
      <c r="E261" s="211"/>
      <c r="F261" s="114" t="s">
        <v>3</v>
      </c>
      <c r="G261" s="208"/>
      <c r="H261" s="208"/>
      <c r="I261" s="114" t="s">
        <v>4</v>
      </c>
      <c r="J261" s="91" t="s">
        <v>1</v>
      </c>
      <c r="K261" s="209">
        <f>SUM(F307:U307)</f>
        <v>0</v>
      </c>
      <c r="L261" s="209"/>
      <c r="M261" s="92" t="s">
        <v>5</v>
      </c>
      <c r="N261" s="20"/>
      <c r="O261" s="20"/>
      <c r="P261" s="190" t="s">
        <v>74</v>
      </c>
      <c r="Q261" s="190"/>
      <c r="R261" s="118" t="s">
        <v>73</v>
      </c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E261" s="21"/>
      <c r="BF261" s="10"/>
    </row>
    <row r="262" spans="1:58" ht="4.5" customHeight="1" x14ac:dyDescent="0.15">
      <c r="G262" s="126"/>
      <c r="AA262"/>
    </row>
    <row r="263" spans="1:58" ht="14.45" customHeight="1" thickBot="1" x14ac:dyDescent="0.2">
      <c r="A263" s="153"/>
      <c r="B263" s="178" t="s">
        <v>93</v>
      </c>
      <c r="C263" s="36"/>
      <c r="D263" s="125"/>
      <c r="E263" s="37"/>
      <c r="F263" s="1" t="s">
        <v>97</v>
      </c>
      <c r="G263" s="126"/>
      <c r="W263" s="179" t="s">
        <v>94</v>
      </c>
      <c r="AP263" s="179" t="s">
        <v>95</v>
      </c>
    </row>
    <row r="264" spans="1:58" ht="24" customHeight="1" x14ac:dyDescent="0.15">
      <c r="A264" s="152"/>
      <c r="B264" s="169"/>
      <c r="C264" s="152" t="s">
        <v>110</v>
      </c>
      <c r="D264" s="167" t="s">
        <v>111</v>
      </c>
      <c r="E264" s="164"/>
      <c r="F264" s="34" t="str">
        <f>C$7&amp;""</f>
        <v>生成</v>
      </c>
      <c r="G264" s="34" t="str">
        <f t="shared" ref="G264" si="504">D$7&amp;""</f>
        <v>ﾋﾟﾝｸ</v>
      </c>
      <c r="H264" s="34" t="str">
        <f t="shared" ref="H264" si="505">E$7&amp;""</f>
        <v>水色</v>
      </c>
      <c r="I264" s="34" t="str">
        <f t="shared" ref="I264" si="506">F$7&amp;""</f>
        <v>ﾚﾓﾝ</v>
      </c>
      <c r="J264" s="34" t="str">
        <f t="shared" ref="J264" si="507">G$7&amp;""</f>
        <v>若草</v>
      </c>
      <c r="K264" s="34" t="str">
        <f t="shared" ref="K264" si="508">H$7&amp;""</f>
        <v>ｸﾞﾚｰ</v>
      </c>
      <c r="L264" s="34" t="str">
        <f t="shared" ref="L264" si="509">I$7&amp;""</f>
        <v>青</v>
      </c>
      <c r="M264" s="34" t="str">
        <f t="shared" ref="M264" si="510">J$7&amp;""</f>
        <v>赤</v>
      </c>
      <c r="N264" s="34" t="str">
        <f t="shared" ref="N264" si="511">K$7&amp;""</f>
        <v>黒</v>
      </c>
      <c r="O264" s="34" t="str">
        <f t="shared" ref="O264" si="512">L$7&amp;""</f>
        <v>紺</v>
      </c>
      <c r="P264" s="34" t="str">
        <f t="shared" ref="P264" si="513">M$7&amp;""</f>
        <v>茶</v>
      </c>
      <c r="Q264" s="34" t="str">
        <f t="shared" ref="Q264" si="514">N$7&amp;""</f>
        <v>モス</v>
      </c>
      <c r="R264" s="34" t="str">
        <f t="shared" ref="R264" si="515">O$7&amp;""</f>
        <v/>
      </c>
      <c r="S264" s="34" t="str">
        <f t="shared" ref="S264" si="516">P$7&amp;""</f>
        <v/>
      </c>
      <c r="T264" s="34" t="str">
        <f t="shared" ref="T264" si="517">Q$7&amp;""</f>
        <v/>
      </c>
      <c r="U264" s="112" t="str">
        <f t="shared" ref="U264" si="518">R$7&amp;""</f>
        <v/>
      </c>
      <c r="V264" s="5"/>
      <c r="W264" s="158"/>
      <c r="X264" s="150"/>
      <c r="Y264" s="29" t="str">
        <f t="shared" ref="Y264" si="519">C$25&amp;""</f>
        <v>生成</v>
      </c>
      <c r="Z264" s="30" t="str">
        <f t="shared" ref="Z264" si="520">D$25&amp;""</f>
        <v>ﾋﾟﾝｸ</v>
      </c>
      <c r="AA264" s="30" t="str">
        <f t="shared" ref="AA264" si="521">E$25&amp;""</f>
        <v>水色</v>
      </c>
      <c r="AB264" s="30" t="str">
        <f t="shared" ref="AB264" si="522">F$25&amp;""</f>
        <v>ﾚﾓﾝ</v>
      </c>
      <c r="AC264" s="30" t="str">
        <f t="shared" ref="AC264" si="523">G$25&amp;""</f>
        <v>若草</v>
      </c>
      <c r="AD264" s="30" t="str">
        <f t="shared" ref="AD264" si="524">H$25&amp;""</f>
        <v>ｸﾞﾚｰ</v>
      </c>
      <c r="AE264" s="31" t="str">
        <f t="shared" ref="AE264" si="525">I$25&amp;""</f>
        <v>青</v>
      </c>
      <c r="AF264" s="31" t="str">
        <f t="shared" ref="AF264" si="526">J$25&amp;""</f>
        <v>赤</v>
      </c>
      <c r="AG264" s="31" t="str">
        <f t="shared" ref="AG264" si="527">K$25&amp;""</f>
        <v>黒</v>
      </c>
      <c r="AH264" s="31" t="str">
        <f t="shared" ref="AH264" si="528">L$25&amp;""</f>
        <v>紺</v>
      </c>
      <c r="AI264" s="31" t="str">
        <f t="shared" ref="AI264" si="529">M$25&amp;""</f>
        <v>茶</v>
      </c>
      <c r="AJ264" s="30" t="str">
        <f t="shared" ref="AJ264" si="530">N$25&amp;""</f>
        <v>モス</v>
      </c>
      <c r="AK264" s="31" t="str">
        <f t="shared" ref="AK264" si="531">O$25&amp;""</f>
        <v/>
      </c>
      <c r="AL264" s="31" t="str">
        <f t="shared" ref="AL264" si="532">P$25&amp;""</f>
        <v/>
      </c>
      <c r="AM264" s="31" t="str">
        <f t="shared" ref="AM264" si="533">Q$25&amp;""</f>
        <v/>
      </c>
      <c r="AN264" s="46" t="str">
        <f t="shared" ref="AN264" si="534">R$25&amp;""</f>
        <v/>
      </c>
      <c r="AO264" s="38"/>
      <c r="AP264" s="158"/>
      <c r="AQ264" s="154"/>
      <c r="AR264" s="47" t="str">
        <f>C$43&amp;""</f>
        <v>白</v>
      </c>
      <c r="AS264" s="31" t="str">
        <f t="shared" ref="AS264" si="535">D$43&amp;""</f>
        <v>黄</v>
      </c>
      <c r="AT264" s="30" t="str">
        <f t="shared" ref="AT264" si="536">E$43&amp;""</f>
        <v>ﾍﾞｰｼﾞｭ</v>
      </c>
      <c r="AU264" s="31" t="str">
        <f t="shared" ref="AU264" si="537">F$43&amp;""</f>
        <v>茶</v>
      </c>
      <c r="AV264" s="31" t="str">
        <f t="shared" ref="AV264" si="538">G$43&amp;""</f>
        <v>ﾋﾟﾝｸ</v>
      </c>
      <c r="AW264" s="31" t="str">
        <f t="shared" ref="AW264" si="539">H$43&amp;""</f>
        <v>赤</v>
      </c>
      <c r="AX264" s="31" t="str">
        <f t="shared" ref="AX264" si="540">I$43&amp;""</f>
        <v>黒</v>
      </c>
      <c r="AY264" s="31" t="str">
        <f t="shared" ref="AY264" si="541">J$43&amp;""</f>
        <v>緑</v>
      </c>
      <c r="AZ264" s="31" t="str">
        <f t="shared" ref="AZ264" si="542">K$43&amp;""</f>
        <v>ﾌﾞﾙｰ</v>
      </c>
      <c r="BA264" s="31" t="str">
        <f t="shared" ref="BA264" si="543">L$43&amp;""</f>
        <v>紺</v>
      </c>
      <c r="BB264" s="48" t="str">
        <f t="shared" ref="BB264" si="544">M$43&amp;""</f>
        <v>ｸﾞﾚｰ</v>
      </c>
      <c r="BC264" s="5"/>
      <c r="BF264"/>
    </row>
    <row r="265" spans="1:58" ht="12" customHeight="1" x14ac:dyDescent="0.15">
      <c r="A265" s="175" t="s">
        <v>47</v>
      </c>
      <c r="B265" s="174" t="s">
        <v>100</v>
      </c>
      <c r="C265" s="168"/>
      <c r="D265" s="165"/>
      <c r="E265" s="166"/>
      <c r="F265" s="200"/>
      <c r="G265" s="198"/>
      <c r="H265" s="202"/>
      <c r="I265" s="198"/>
      <c r="J265" s="202"/>
      <c r="K265" s="198"/>
      <c r="L265" s="198"/>
      <c r="M265" s="198"/>
      <c r="N265" s="198"/>
      <c r="O265" s="110"/>
      <c r="P265" s="110"/>
      <c r="Q265" s="110"/>
      <c r="R265" s="110"/>
      <c r="S265" s="198"/>
      <c r="T265" s="198"/>
      <c r="U265" s="204"/>
      <c r="V265" s="5"/>
      <c r="W265" s="176" t="s">
        <v>112</v>
      </c>
      <c r="X265" s="151"/>
      <c r="Y265" s="206"/>
      <c r="Z265" s="198"/>
      <c r="AA265" s="202"/>
      <c r="AB265" s="198"/>
      <c r="AC265" s="202"/>
      <c r="AD265" s="198"/>
      <c r="AE265" s="198"/>
      <c r="AF265" s="110"/>
      <c r="AG265" s="110"/>
      <c r="AH265" s="110"/>
      <c r="AI265" s="110"/>
      <c r="AJ265" s="198"/>
      <c r="AK265" s="198"/>
      <c r="AL265" s="198"/>
      <c r="AM265" s="198"/>
      <c r="AN265" s="204"/>
      <c r="AO265" s="38"/>
      <c r="AP265" s="176" t="s">
        <v>112</v>
      </c>
      <c r="AQ265" s="155"/>
      <c r="AR265" s="206"/>
      <c r="AS265" s="196"/>
      <c r="AT265" s="194"/>
      <c r="AU265" s="196"/>
      <c r="AV265" s="198"/>
      <c r="AW265" s="198"/>
      <c r="AX265" s="198"/>
      <c r="AY265" s="198"/>
      <c r="AZ265" s="198"/>
      <c r="BA265" s="198"/>
      <c r="BB265" s="204"/>
      <c r="BC265" s="5"/>
      <c r="BF265"/>
    </row>
    <row r="266" spans="1:58" ht="14.25" thickBot="1" x14ac:dyDescent="0.2">
      <c r="A266" s="163"/>
      <c r="B266" s="170"/>
      <c r="C266" s="16" t="s">
        <v>65</v>
      </c>
      <c r="D266" s="28" t="s">
        <v>66</v>
      </c>
      <c r="E266" s="35" t="s">
        <v>64</v>
      </c>
      <c r="F266" s="201"/>
      <c r="G266" s="199"/>
      <c r="H266" s="203"/>
      <c r="I266" s="199"/>
      <c r="J266" s="203"/>
      <c r="K266" s="199"/>
      <c r="L266" s="199"/>
      <c r="M266" s="199"/>
      <c r="N266" s="199"/>
      <c r="O266" s="111"/>
      <c r="P266" s="111"/>
      <c r="Q266" s="111"/>
      <c r="R266" s="111"/>
      <c r="S266" s="199"/>
      <c r="T266" s="199"/>
      <c r="U266" s="205"/>
      <c r="V266" s="5"/>
      <c r="W266" s="162"/>
      <c r="X266" s="23" t="s">
        <v>100</v>
      </c>
      <c r="Y266" s="207"/>
      <c r="Z266" s="199"/>
      <c r="AA266" s="203"/>
      <c r="AB266" s="199"/>
      <c r="AC266" s="203"/>
      <c r="AD266" s="199"/>
      <c r="AE266" s="199"/>
      <c r="AF266" s="111"/>
      <c r="AG266" s="111"/>
      <c r="AH266" s="111"/>
      <c r="AI266" s="111"/>
      <c r="AJ266" s="199"/>
      <c r="AK266" s="199"/>
      <c r="AL266" s="199"/>
      <c r="AM266" s="199"/>
      <c r="AN266" s="205"/>
      <c r="AO266" s="38"/>
      <c r="AP266" s="162"/>
      <c r="AQ266" s="23" t="s">
        <v>100</v>
      </c>
      <c r="AR266" s="207"/>
      <c r="AS266" s="197"/>
      <c r="AT266" s="195"/>
      <c r="AU266" s="197"/>
      <c r="AV266" s="199"/>
      <c r="AW266" s="199"/>
      <c r="AX266" s="199"/>
      <c r="AY266" s="199"/>
      <c r="AZ266" s="199"/>
      <c r="BA266" s="199"/>
      <c r="BB266" s="205"/>
      <c r="BC266" s="5"/>
      <c r="BF266"/>
    </row>
    <row r="267" spans="1:58" ht="17.25" customHeight="1" x14ac:dyDescent="0.15">
      <c r="A267" s="77" t="s">
        <v>6</v>
      </c>
      <c r="B267" s="82"/>
      <c r="C267" s="131" t="str">
        <f t="shared" ref="C267:C306" ca="1" si="545">IFERROR(OFFSET(F$64,0,MATCH(1,$F267:$U267,)-1),"")</f>
        <v/>
      </c>
      <c r="D267" s="132" t="str">
        <f t="shared" ref="D267:D306" ca="1" si="546">IFERROR(OFFSET(Y$64,0,MATCH(1,$Y267:$AN267,)-1),"")</f>
        <v/>
      </c>
      <c r="E267" s="133" t="str">
        <f t="shared" ref="E267:E306" ca="1" si="547">IFERROR(OFFSET(AR$64,0,MATCH(1,$AR267:$BB267,)-1),"")</f>
        <v/>
      </c>
      <c r="F267" s="6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180"/>
      <c r="V267" s="38">
        <f>SUM(F267:U267)</f>
        <v>0</v>
      </c>
      <c r="W267" s="81" t="s">
        <v>6</v>
      </c>
      <c r="X267" s="84" t="str">
        <f>$B267&amp;""</f>
        <v/>
      </c>
      <c r="Y267" s="6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180"/>
      <c r="AO267" s="38">
        <f>SUM(Y267:AN267)</f>
        <v>0</v>
      </c>
      <c r="AP267" s="77" t="s">
        <v>6</v>
      </c>
      <c r="AQ267" s="84" t="str">
        <f>$B267&amp;""</f>
        <v/>
      </c>
      <c r="AR267" s="6"/>
      <c r="AS267" s="7"/>
      <c r="AT267" s="7"/>
      <c r="AU267" s="7"/>
      <c r="AV267" s="7"/>
      <c r="AW267" s="6"/>
      <c r="AX267" s="7"/>
      <c r="AY267" s="7"/>
      <c r="AZ267" s="7"/>
      <c r="BA267" s="7"/>
      <c r="BB267" s="7"/>
      <c r="BC267" s="38">
        <f>SUM(AR267:BB267)</f>
        <v>0</v>
      </c>
      <c r="BF267"/>
    </row>
    <row r="268" spans="1:58" ht="17.25" customHeight="1" x14ac:dyDescent="0.15">
      <c r="A268" s="78" t="s">
        <v>7</v>
      </c>
      <c r="B268" s="83"/>
      <c r="C268" s="134" t="str">
        <f t="shared" ca="1" si="545"/>
        <v/>
      </c>
      <c r="D268" s="132" t="str">
        <f t="shared" ca="1" si="546"/>
        <v/>
      </c>
      <c r="E268" s="135" t="str">
        <f t="shared" ca="1" si="547"/>
        <v/>
      </c>
      <c r="F268" s="24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181"/>
      <c r="V268" s="38">
        <f t="shared" ref="V268:V285" si="548">SUM(F268:U268)</f>
        <v>0</v>
      </c>
      <c r="W268" s="78" t="s">
        <v>7</v>
      </c>
      <c r="X268" s="85" t="str">
        <f t="shared" ref="X268:X306" si="549">$B268&amp;""</f>
        <v/>
      </c>
      <c r="Y268" s="24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181"/>
      <c r="AO268" s="38">
        <f t="shared" ref="AO268:AO293" si="550">SUM(Y268:AN268)</f>
        <v>0</v>
      </c>
      <c r="AP268" s="78" t="s">
        <v>7</v>
      </c>
      <c r="AQ268" s="86" t="str">
        <f t="shared" ref="AQ268:AQ306" si="551">$B268&amp;""</f>
        <v/>
      </c>
      <c r="AR268" s="24"/>
      <c r="AS268" s="25"/>
      <c r="AT268" s="25"/>
      <c r="AU268" s="25"/>
      <c r="AV268" s="25"/>
      <c r="AW268" s="24"/>
      <c r="AX268" s="25"/>
      <c r="AY268" s="25"/>
      <c r="AZ268" s="25"/>
      <c r="BA268" s="25"/>
      <c r="BB268" s="25"/>
      <c r="BC268" s="38">
        <f t="shared" ref="BC268:BC296" si="552">SUM(AR268:BB268)</f>
        <v>0</v>
      </c>
      <c r="BF268"/>
    </row>
    <row r="269" spans="1:58" ht="17.25" customHeight="1" x14ac:dyDescent="0.15">
      <c r="A269" s="79" t="s">
        <v>8</v>
      </c>
      <c r="B269" s="40"/>
      <c r="C269" s="134" t="str">
        <f t="shared" ca="1" si="545"/>
        <v/>
      </c>
      <c r="D269" s="132" t="str">
        <f t="shared" ca="1" si="546"/>
        <v/>
      </c>
      <c r="E269" s="135" t="str">
        <f t="shared" ca="1" si="547"/>
        <v/>
      </c>
      <c r="F269" s="8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182"/>
      <c r="V269" s="38">
        <f t="shared" si="548"/>
        <v>0</v>
      </c>
      <c r="W269" s="79" t="s">
        <v>8</v>
      </c>
      <c r="X269" s="43" t="str">
        <f t="shared" si="549"/>
        <v/>
      </c>
      <c r="Y269" s="8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182"/>
      <c r="AO269" s="38">
        <f t="shared" si="550"/>
        <v>0</v>
      </c>
      <c r="AP269" s="79" t="s">
        <v>8</v>
      </c>
      <c r="AQ269" s="87" t="str">
        <f t="shared" si="551"/>
        <v/>
      </c>
      <c r="AR269" s="8"/>
      <c r="AS269" s="9"/>
      <c r="AT269" s="9"/>
      <c r="AU269" s="9"/>
      <c r="AV269" s="9"/>
      <c r="AW269" s="8"/>
      <c r="AX269" s="9"/>
      <c r="AY269" s="9"/>
      <c r="AZ269" s="9"/>
      <c r="BA269" s="9"/>
      <c r="BB269" s="9"/>
      <c r="BC269" s="38">
        <f t="shared" si="552"/>
        <v>0</v>
      </c>
      <c r="BF269"/>
    </row>
    <row r="270" spans="1:58" ht="17.25" customHeight="1" x14ac:dyDescent="0.15">
      <c r="A270" s="78" t="s">
        <v>9</v>
      </c>
      <c r="B270" s="41"/>
      <c r="C270" s="134" t="str">
        <f t="shared" ca="1" si="545"/>
        <v/>
      </c>
      <c r="D270" s="132" t="str">
        <f t="shared" ca="1" si="546"/>
        <v/>
      </c>
      <c r="E270" s="135" t="str">
        <f t="shared" ca="1" si="547"/>
        <v/>
      </c>
      <c r="F270" s="24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181"/>
      <c r="V270" s="38">
        <f t="shared" si="548"/>
        <v>0</v>
      </c>
      <c r="W270" s="78" t="s">
        <v>9</v>
      </c>
      <c r="X270" s="44" t="str">
        <f t="shared" si="549"/>
        <v/>
      </c>
      <c r="Y270" s="24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181"/>
      <c r="AO270" s="38">
        <f t="shared" si="550"/>
        <v>0</v>
      </c>
      <c r="AP270" s="78" t="s">
        <v>9</v>
      </c>
      <c r="AQ270" s="86" t="str">
        <f t="shared" si="551"/>
        <v/>
      </c>
      <c r="AR270" s="24"/>
      <c r="AS270" s="25"/>
      <c r="AT270" s="25"/>
      <c r="AU270" s="25"/>
      <c r="AV270" s="25"/>
      <c r="AW270" s="24"/>
      <c r="AX270" s="25"/>
      <c r="AY270" s="25"/>
      <c r="AZ270" s="25"/>
      <c r="BA270" s="25"/>
      <c r="BB270" s="25"/>
      <c r="BC270" s="38">
        <f t="shared" si="552"/>
        <v>0</v>
      </c>
      <c r="BF270"/>
    </row>
    <row r="271" spans="1:58" ht="17.25" customHeight="1" x14ac:dyDescent="0.15">
      <c r="A271" s="79" t="s">
        <v>10</v>
      </c>
      <c r="B271" s="40"/>
      <c r="C271" s="134" t="str">
        <f t="shared" ca="1" si="545"/>
        <v/>
      </c>
      <c r="D271" s="132" t="str">
        <f t="shared" ca="1" si="546"/>
        <v/>
      </c>
      <c r="E271" s="135" t="str">
        <f t="shared" ca="1" si="547"/>
        <v/>
      </c>
      <c r="F271" s="8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182"/>
      <c r="V271" s="38">
        <f t="shared" si="548"/>
        <v>0</v>
      </c>
      <c r="W271" s="79" t="s">
        <v>10</v>
      </c>
      <c r="X271" s="43" t="str">
        <f t="shared" si="549"/>
        <v/>
      </c>
      <c r="Y271" s="8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182"/>
      <c r="AO271" s="38">
        <f t="shared" si="550"/>
        <v>0</v>
      </c>
      <c r="AP271" s="79" t="s">
        <v>10</v>
      </c>
      <c r="AQ271" s="87" t="str">
        <f t="shared" si="551"/>
        <v/>
      </c>
      <c r="AR271" s="8"/>
      <c r="AS271" s="9"/>
      <c r="AT271" s="9"/>
      <c r="AU271" s="9"/>
      <c r="AV271" s="9"/>
      <c r="AW271" s="8"/>
      <c r="AX271" s="9"/>
      <c r="AY271" s="9"/>
      <c r="AZ271" s="9"/>
      <c r="BA271" s="9"/>
      <c r="BB271" s="9"/>
      <c r="BC271" s="38">
        <f t="shared" si="552"/>
        <v>0</v>
      </c>
      <c r="BF271"/>
    </row>
    <row r="272" spans="1:58" ht="17.25" customHeight="1" x14ac:dyDescent="0.15">
      <c r="A272" s="78" t="s">
        <v>11</v>
      </c>
      <c r="B272" s="41"/>
      <c r="C272" s="134" t="str">
        <f t="shared" ca="1" si="545"/>
        <v/>
      </c>
      <c r="D272" s="132" t="str">
        <f t="shared" ca="1" si="546"/>
        <v/>
      </c>
      <c r="E272" s="135" t="str">
        <f t="shared" ca="1" si="547"/>
        <v/>
      </c>
      <c r="F272" s="24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181"/>
      <c r="V272" s="38">
        <f t="shared" si="548"/>
        <v>0</v>
      </c>
      <c r="W272" s="78" t="s">
        <v>11</v>
      </c>
      <c r="X272" s="44" t="str">
        <f t="shared" si="549"/>
        <v/>
      </c>
      <c r="Y272" s="24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181"/>
      <c r="AO272" s="38">
        <f t="shared" si="550"/>
        <v>0</v>
      </c>
      <c r="AP272" s="78" t="s">
        <v>11</v>
      </c>
      <c r="AQ272" s="86" t="str">
        <f t="shared" si="551"/>
        <v/>
      </c>
      <c r="AR272" s="24"/>
      <c r="AS272" s="25"/>
      <c r="AT272" s="25"/>
      <c r="AU272" s="25"/>
      <c r="AV272" s="25"/>
      <c r="AW272" s="24"/>
      <c r="AX272" s="25"/>
      <c r="AY272" s="25"/>
      <c r="AZ272" s="25"/>
      <c r="BA272" s="25"/>
      <c r="BB272" s="25"/>
      <c r="BC272" s="38">
        <f t="shared" si="552"/>
        <v>0</v>
      </c>
      <c r="BF272"/>
    </row>
    <row r="273" spans="1:58" ht="17.25" customHeight="1" x14ac:dyDescent="0.15">
      <c r="A273" s="79" t="s">
        <v>12</v>
      </c>
      <c r="B273" s="40"/>
      <c r="C273" s="134" t="str">
        <f t="shared" ca="1" si="545"/>
        <v/>
      </c>
      <c r="D273" s="132" t="str">
        <f t="shared" ca="1" si="546"/>
        <v/>
      </c>
      <c r="E273" s="135" t="str">
        <f t="shared" ca="1" si="547"/>
        <v/>
      </c>
      <c r="F273" s="8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182"/>
      <c r="V273" s="38">
        <f t="shared" si="548"/>
        <v>0</v>
      </c>
      <c r="W273" s="79" t="s">
        <v>12</v>
      </c>
      <c r="X273" s="43" t="str">
        <f t="shared" si="549"/>
        <v/>
      </c>
      <c r="Y273" s="8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182"/>
      <c r="AO273" s="38">
        <f t="shared" si="550"/>
        <v>0</v>
      </c>
      <c r="AP273" s="79" t="s">
        <v>12</v>
      </c>
      <c r="AQ273" s="87" t="str">
        <f t="shared" si="551"/>
        <v/>
      </c>
      <c r="AR273" s="8"/>
      <c r="AS273" s="9"/>
      <c r="AT273" s="9"/>
      <c r="AU273" s="9"/>
      <c r="AV273" s="9"/>
      <c r="AW273" s="8"/>
      <c r="AX273" s="9"/>
      <c r="AY273" s="9"/>
      <c r="AZ273" s="9"/>
      <c r="BA273" s="9"/>
      <c r="BB273" s="9"/>
      <c r="BC273" s="38">
        <f t="shared" si="552"/>
        <v>0</v>
      </c>
      <c r="BF273"/>
    </row>
    <row r="274" spans="1:58" ht="17.25" customHeight="1" x14ac:dyDescent="0.15">
      <c r="A274" s="78" t="s">
        <v>13</v>
      </c>
      <c r="B274" s="41"/>
      <c r="C274" s="134" t="str">
        <f t="shared" ca="1" si="545"/>
        <v/>
      </c>
      <c r="D274" s="132" t="str">
        <f t="shared" ca="1" si="546"/>
        <v/>
      </c>
      <c r="E274" s="135" t="str">
        <f t="shared" ca="1" si="547"/>
        <v/>
      </c>
      <c r="F274" s="24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181"/>
      <c r="V274" s="38">
        <f t="shared" si="548"/>
        <v>0</v>
      </c>
      <c r="W274" s="78" t="s">
        <v>13</v>
      </c>
      <c r="X274" s="44" t="str">
        <f t="shared" si="549"/>
        <v/>
      </c>
      <c r="Y274" s="24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181"/>
      <c r="AO274" s="38">
        <f t="shared" si="550"/>
        <v>0</v>
      </c>
      <c r="AP274" s="78" t="s">
        <v>13</v>
      </c>
      <c r="AQ274" s="86" t="str">
        <f t="shared" si="551"/>
        <v/>
      </c>
      <c r="AR274" s="24"/>
      <c r="AS274" s="25"/>
      <c r="AT274" s="25"/>
      <c r="AU274" s="25"/>
      <c r="AV274" s="25"/>
      <c r="AW274" s="24"/>
      <c r="AX274" s="25"/>
      <c r="AY274" s="25"/>
      <c r="AZ274" s="25"/>
      <c r="BA274" s="25"/>
      <c r="BB274" s="25"/>
      <c r="BC274" s="38">
        <f t="shared" si="552"/>
        <v>0</v>
      </c>
      <c r="BF274"/>
    </row>
    <row r="275" spans="1:58" ht="17.25" customHeight="1" x14ac:dyDescent="0.15">
      <c r="A275" s="79" t="s">
        <v>14</v>
      </c>
      <c r="B275" s="40"/>
      <c r="C275" s="134" t="str">
        <f t="shared" ca="1" si="545"/>
        <v/>
      </c>
      <c r="D275" s="132" t="str">
        <f t="shared" ca="1" si="546"/>
        <v/>
      </c>
      <c r="E275" s="135" t="str">
        <f t="shared" ca="1" si="547"/>
        <v/>
      </c>
      <c r="F275" s="8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182"/>
      <c r="V275" s="38">
        <f t="shared" si="548"/>
        <v>0</v>
      </c>
      <c r="W275" s="79" t="s">
        <v>14</v>
      </c>
      <c r="X275" s="43" t="str">
        <f t="shared" si="549"/>
        <v/>
      </c>
      <c r="Y275" s="8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182"/>
      <c r="AO275" s="38">
        <f t="shared" si="550"/>
        <v>0</v>
      </c>
      <c r="AP275" s="79" t="s">
        <v>14</v>
      </c>
      <c r="AQ275" s="87" t="str">
        <f t="shared" si="551"/>
        <v/>
      </c>
      <c r="AR275" s="8"/>
      <c r="AS275" s="9"/>
      <c r="AT275" s="9"/>
      <c r="AU275" s="9"/>
      <c r="AV275" s="9"/>
      <c r="AW275" s="8"/>
      <c r="AX275" s="9"/>
      <c r="AY275" s="9"/>
      <c r="AZ275" s="9"/>
      <c r="BA275" s="9"/>
      <c r="BB275" s="9"/>
      <c r="BC275" s="38">
        <f t="shared" si="552"/>
        <v>0</v>
      </c>
      <c r="BF275"/>
    </row>
    <row r="276" spans="1:58" ht="17.25" customHeight="1" x14ac:dyDescent="0.15">
      <c r="A276" s="78" t="s">
        <v>15</v>
      </c>
      <c r="B276" s="41"/>
      <c r="C276" s="134" t="str">
        <f t="shared" ca="1" si="545"/>
        <v/>
      </c>
      <c r="D276" s="132" t="str">
        <f t="shared" ca="1" si="546"/>
        <v/>
      </c>
      <c r="E276" s="135" t="str">
        <f t="shared" ca="1" si="547"/>
        <v/>
      </c>
      <c r="F276" s="24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181"/>
      <c r="V276" s="38">
        <f t="shared" si="548"/>
        <v>0</v>
      </c>
      <c r="W276" s="78" t="s">
        <v>15</v>
      </c>
      <c r="X276" s="44" t="str">
        <f t="shared" si="549"/>
        <v/>
      </c>
      <c r="Y276" s="24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181"/>
      <c r="AO276" s="38">
        <f t="shared" si="550"/>
        <v>0</v>
      </c>
      <c r="AP276" s="78" t="s">
        <v>15</v>
      </c>
      <c r="AQ276" s="86" t="str">
        <f t="shared" si="551"/>
        <v/>
      </c>
      <c r="AR276" s="24"/>
      <c r="AS276" s="25"/>
      <c r="AT276" s="25"/>
      <c r="AU276" s="25"/>
      <c r="AV276" s="25"/>
      <c r="AW276" s="24"/>
      <c r="AX276" s="25"/>
      <c r="AY276" s="25"/>
      <c r="AZ276" s="25"/>
      <c r="BA276" s="25"/>
      <c r="BB276" s="25"/>
      <c r="BC276" s="38">
        <f t="shared" si="552"/>
        <v>0</v>
      </c>
      <c r="BF276"/>
    </row>
    <row r="277" spans="1:58" ht="17.25" customHeight="1" x14ac:dyDescent="0.15">
      <c r="A277" s="79" t="s">
        <v>16</v>
      </c>
      <c r="B277" s="40"/>
      <c r="C277" s="134" t="str">
        <f t="shared" ca="1" si="545"/>
        <v/>
      </c>
      <c r="D277" s="132" t="str">
        <f t="shared" ca="1" si="546"/>
        <v/>
      </c>
      <c r="E277" s="135" t="str">
        <f t="shared" ca="1" si="547"/>
        <v/>
      </c>
      <c r="F277" s="8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182"/>
      <c r="V277" s="38">
        <f t="shared" si="548"/>
        <v>0</v>
      </c>
      <c r="W277" s="79" t="s">
        <v>16</v>
      </c>
      <c r="X277" s="43" t="str">
        <f t="shared" si="549"/>
        <v/>
      </c>
      <c r="Y277" s="8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182"/>
      <c r="AO277" s="38">
        <f t="shared" si="550"/>
        <v>0</v>
      </c>
      <c r="AP277" s="79" t="s">
        <v>16</v>
      </c>
      <c r="AQ277" s="87" t="str">
        <f t="shared" si="551"/>
        <v/>
      </c>
      <c r="AR277" s="8"/>
      <c r="AS277" s="9"/>
      <c r="AT277" s="9"/>
      <c r="AU277" s="9"/>
      <c r="AV277" s="9"/>
      <c r="AW277" s="8"/>
      <c r="AX277" s="9"/>
      <c r="AY277" s="9"/>
      <c r="AZ277" s="9"/>
      <c r="BA277" s="9"/>
      <c r="BB277" s="9"/>
      <c r="BC277" s="38">
        <f t="shared" si="552"/>
        <v>0</v>
      </c>
      <c r="BF277"/>
    </row>
    <row r="278" spans="1:58" ht="17.25" customHeight="1" x14ac:dyDescent="0.15">
      <c r="A278" s="78" t="s">
        <v>17</v>
      </c>
      <c r="B278" s="41"/>
      <c r="C278" s="134" t="str">
        <f t="shared" ca="1" si="545"/>
        <v/>
      </c>
      <c r="D278" s="132" t="str">
        <f t="shared" ca="1" si="546"/>
        <v/>
      </c>
      <c r="E278" s="135" t="str">
        <f t="shared" ca="1" si="547"/>
        <v/>
      </c>
      <c r="F278" s="24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181"/>
      <c r="V278" s="38">
        <f t="shared" si="548"/>
        <v>0</v>
      </c>
      <c r="W278" s="78" t="s">
        <v>17</v>
      </c>
      <c r="X278" s="44" t="str">
        <f t="shared" si="549"/>
        <v/>
      </c>
      <c r="Y278" s="24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25"/>
      <c r="AL278" s="25"/>
      <c r="AM278" s="25"/>
      <c r="AN278" s="181"/>
      <c r="AO278" s="38">
        <f t="shared" si="550"/>
        <v>0</v>
      </c>
      <c r="AP278" s="78" t="s">
        <v>17</v>
      </c>
      <c r="AQ278" s="86" t="str">
        <f t="shared" si="551"/>
        <v/>
      </c>
      <c r="AR278" s="24"/>
      <c r="AS278" s="25"/>
      <c r="AT278" s="25"/>
      <c r="AU278" s="25"/>
      <c r="AV278" s="25"/>
      <c r="AW278" s="24"/>
      <c r="AX278" s="25"/>
      <c r="AY278" s="25"/>
      <c r="AZ278" s="25"/>
      <c r="BA278" s="25"/>
      <c r="BB278" s="25"/>
      <c r="BC278" s="38">
        <f t="shared" si="552"/>
        <v>0</v>
      </c>
      <c r="BF278"/>
    </row>
    <row r="279" spans="1:58" ht="17.25" customHeight="1" x14ac:dyDescent="0.15">
      <c r="A279" s="79" t="s">
        <v>18</v>
      </c>
      <c r="B279" s="40"/>
      <c r="C279" s="134" t="str">
        <f t="shared" ca="1" si="545"/>
        <v/>
      </c>
      <c r="D279" s="132" t="str">
        <f t="shared" ca="1" si="546"/>
        <v/>
      </c>
      <c r="E279" s="135" t="str">
        <f t="shared" ca="1" si="547"/>
        <v/>
      </c>
      <c r="F279" s="8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182"/>
      <c r="V279" s="38">
        <f t="shared" si="548"/>
        <v>0</v>
      </c>
      <c r="W279" s="79" t="s">
        <v>18</v>
      </c>
      <c r="X279" s="43" t="str">
        <f t="shared" si="549"/>
        <v/>
      </c>
      <c r="Y279" s="8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182"/>
      <c r="AO279" s="38">
        <f t="shared" si="550"/>
        <v>0</v>
      </c>
      <c r="AP279" s="79" t="s">
        <v>18</v>
      </c>
      <c r="AQ279" s="87" t="str">
        <f t="shared" si="551"/>
        <v/>
      </c>
      <c r="AR279" s="8"/>
      <c r="AS279" s="9"/>
      <c r="AT279" s="9"/>
      <c r="AU279" s="9"/>
      <c r="AV279" s="9"/>
      <c r="AW279" s="8"/>
      <c r="AX279" s="9"/>
      <c r="AY279" s="9"/>
      <c r="AZ279" s="9"/>
      <c r="BA279" s="9"/>
      <c r="BB279" s="9"/>
      <c r="BC279" s="38">
        <f t="shared" si="552"/>
        <v>0</v>
      </c>
      <c r="BF279"/>
    </row>
    <row r="280" spans="1:58" ht="17.25" customHeight="1" x14ac:dyDescent="0.15">
      <c r="A280" s="78" t="s">
        <v>19</v>
      </c>
      <c r="B280" s="41"/>
      <c r="C280" s="134" t="str">
        <f t="shared" ca="1" si="545"/>
        <v/>
      </c>
      <c r="D280" s="132" t="str">
        <f t="shared" ca="1" si="546"/>
        <v/>
      </c>
      <c r="E280" s="135" t="str">
        <f t="shared" ca="1" si="547"/>
        <v/>
      </c>
      <c r="F280" s="24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181"/>
      <c r="V280" s="38">
        <f t="shared" si="548"/>
        <v>0</v>
      </c>
      <c r="W280" s="78" t="s">
        <v>19</v>
      </c>
      <c r="X280" s="44" t="str">
        <f t="shared" si="549"/>
        <v/>
      </c>
      <c r="Y280" s="24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  <c r="AM280" s="25"/>
      <c r="AN280" s="181"/>
      <c r="AO280" s="38">
        <f t="shared" si="550"/>
        <v>0</v>
      </c>
      <c r="AP280" s="78" t="s">
        <v>19</v>
      </c>
      <c r="AQ280" s="86" t="str">
        <f t="shared" si="551"/>
        <v/>
      </c>
      <c r="AR280" s="24"/>
      <c r="AS280" s="25"/>
      <c r="AT280" s="25"/>
      <c r="AU280" s="25"/>
      <c r="AV280" s="25"/>
      <c r="AW280" s="24"/>
      <c r="AX280" s="25"/>
      <c r="AY280" s="25"/>
      <c r="AZ280" s="25"/>
      <c r="BA280" s="25"/>
      <c r="BB280" s="25"/>
      <c r="BC280" s="38">
        <f t="shared" si="552"/>
        <v>0</v>
      </c>
      <c r="BF280"/>
    </row>
    <row r="281" spans="1:58" ht="17.25" customHeight="1" x14ac:dyDescent="0.15">
      <c r="A281" s="79" t="s">
        <v>20</v>
      </c>
      <c r="B281" s="40"/>
      <c r="C281" s="134" t="str">
        <f t="shared" ca="1" si="545"/>
        <v/>
      </c>
      <c r="D281" s="132" t="str">
        <f t="shared" ca="1" si="546"/>
        <v/>
      </c>
      <c r="E281" s="135" t="str">
        <f t="shared" ca="1" si="547"/>
        <v/>
      </c>
      <c r="F281" s="8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182"/>
      <c r="V281" s="38">
        <f t="shared" si="548"/>
        <v>0</v>
      </c>
      <c r="W281" s="79" t="s">
        <v>20</v>
      </c>
      <c r="X281" s="43" t="str">
        <f t="shared" si="549"/>
        <v/>
      </c>
      <c r="Y281" s="8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182"/>
      <c r="AO281" s="38">
        <f t="shared" si="550"/>
        <v>0</v>
      </c>
      <c r="AP281" s="79" t="s">
        <v>20</v>
      </c>
      <c r="AQ281" s="87" t="str">
        <f t="shared" si="551"/>
        <v/>
      </c>
      <c r="AR281" s="8"/>
      <c r="AS281" s="9"/>
      <c r="AT281" s="9"/>
      <c r="AU281" s="9"/>
      <c r="AV281" s="9"/>
      <c r="AW281" s="8"/>
      <c r="AX281" s="9"/>
      <c r="AY281" s="9"/>
      <c r="AZ281" s="9"/>
      <c r="BA281" s="9"/>
      <c r="BB281" s="9"/>
      <c r="BC281" s="38">
        <f t="shared" si="552"/>
        <v>0</v>
      </c>
      <c r="BF281"/>
    </row>
    <row r="282" spans="1:58" ht="17.25" customHeight="1" x14ac:dyDescent="0.15">
      <c r="A282" s="78" t="s">
        <v>21</v>
      </c>
      <c r="B282" s="41"/>
      <c r="C282" s="134" t="str">
        <f t="shared" ca="1" si="545"/>
        <v/>
      </c>
      <c r="D282" s="132" t="str">
        <f t="shared" ca="1" si="546"/>
        <v/>
      </c>
      <c r="E282" s="135" t="str">
        <f t="shared" ca="1" si="547"/>
        <v/>
      </c>
      <c r="F282" s="24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181"/>
      <c r="V282" s="38">
        <f t="shared" si="548"/>
        <v>0</v>
      </c>
      <c r="W282" s="78" t="s">
        <v>21</v>
      </c>
      <c r="X282" s="44" t="str">
        <f t="shared" si="549"/>
        <v/>
      </c>
      <c r="Y282" s="24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  <c r="AM282" s="25"/>
      <c r="AN282" s="181"/>
      <c r="AO282" s="38">
        <f t="shared" si="550"/>
        <v>0</v>
      </c>
      <c r="AP282" s="78" t="s">
        <v>21</v>
      </c>
      <c r="AQ282" s="86" t="str">
        <f t="shared" si="551"/>
        <v/>
      </c>
      <c r="AR282" s="24"/>
      <c r="AS282" s="25"/>
      <c r="AT282" s="25"/>
      <c r="AU282" s="25"/>
      <c r="AV282" s="25"/>
      <c r="AW282" s="24"/>
      <c r="AX282" s="25"/>
      <c r="AY282" s="25"/>
      <c r="AZ282" s="25"/>
      <c r="BA282" s="25"/>
      <c r="BB282" s="25"/>
      <c r="BC282" s="38">
        <f t="shared" si="552"/>
        <v>0</v>
      </c>
      <c r="BF282"/>
    </row>
    <row r="283" spans="1:58" ht="17.25" customHeight="1" x14ac:dyDescent="0.15">
      <c r="A283" s="79" t="s">
        <v>22</v>
      </c>
      <c r="B283" s="40"/>
      <c r="C283" s="134" t="str">
        <f t="shared" ca="1" si="545"/>
        <v/>
      </c>
      <c r="D283" s="132" t="str">
        <f t="shared" ca="1" si="546"/>
        <v/>
      </c>
      <c r="E283" s="135" t="str">
        <f t="shared" ca="1" si="547"/>
        <v/>
      </c>
      <c r="F283" s="8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182"/>
      <c r="V283" s="38">
        <f t="shared" si="548"/>
        <v>0</v>
      </c>
      <c r="W283" s="79" t="s">
        <v>22</v>
      </c>
      <c r="X283" s="43" t="str">
        <f t="shared" si="549"/>
        <v/>
      </c>
      <c r="Y283" s="8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182"/>
      <c r="AO283" s="38">
        <f t="shared" si="550"/>
        <v>0</v>
      </c>
      <c r="AP283" s="79" t="s">
        <v>22</v>
      </c>
      <c r="AQ283" s="87" t="str">
        <f t="shared" si="551"/>
        <v/>
      </c>
      <c r="AR283" s="8"/>
      <c r="AS283" s="9"/>
      <c r="AT283" s="9"/>
      <c r="AU283" s="9"/>
      <c r="AV283" s="9"/>
      <c r="AW283" s="8"/>
      <c r="AX283" s="9"/>
      <c r="AY283" s="9"/>
      <c r="AZ283" s="9"/>
      <c r="BA283" s="9"/>
      <c r="BB283" s="9"/>
      <c r="BC283" s="38">
        <f t="shared" si="552"/>
        <v>0</v>
      </c>
      <c r="BF283"/>
    </row>
    <row r="284" spans="1:58" ht="17.25" customHeight="1" x14ac:dyDescent="0.15">
      <c r="A284" s="78" t="s">
        <v>23</v>
      </c>
      <c r="B284" s="41"/>
      <c r="C284" s="134" t="str">
        <f t="shared" ca="1" si="545"/>
        <v/>
      </c>
      <c r="D284" s="132" t="str">
        <f t="shared" ca="1" si="546"/>
        <v/>
      </c>
      <c r="E284" s="135" t="str">
        <f t="shared" ca="1" si="547"/>
        <v/>
      </c>
      <c r="F284" s="24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181"/>
      <c r="V284" s="38">
        <f t="shared" si="548"/>
        <v>0</v>
      </c>
      <c r="W284" s="78" t="s">
        <v>23</v>
      </c>
      <c r="X284" s="44" t="str">
        <f t="shared" si="549"/>
        <v/>
      </c>
      <c r="Y284" s="24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  <c r="AL284" s="25"/>
      <c r="AM284" s="25"/>
      <c r="AN284" s="181"/>
      <c r="AO284" s="38">
        <f t="shared" si="550"/>
        <v>0</v>
      </c>
      <c r="AP284" s="78" t="s">
        <v>23</v>
      </c>
      <c r="AQ284" s="86" t="str">
        <f t="shared" si="551"/>
        <v/>
      </c>
      <c r="AR284" s="24"/>
      <c r="AS284" s="25"/>
      <c r="AT284" s="25"/>
      <c r="AU284" s="25"/>
      <c r="AV284" s="25"/>
      <c r="AW284" s="24"/>
      <c r="AX284" s="25"/>
      <c r="AY284" s="25"/>
      <c r="AZ284" s="25"/>
      <c r="BA284" s="25"/>
      <c r="BB284" s="25"/>
      <c r="BC284" s="38">
        <f t="shared" si="552"/>
        <v>0</v>
      </c>
      <c r="BF284"/>
    </row>
    <row r="285" spans="1:58" ht="17.25" customHeight="1" x14ac:dyDescent="0.15">
      <c r="A285" s="79" t="s">
        <v>24</v>
      </c>
      <c r="B285" s="40"/>
      <c r="C285" s="134" t="str">
        <f t="shared" ca="1" si="545"/>
        <v/>
      </c>
      <c r="D285" s="132" t="str">
        <f t="shared" ca="1" si="546"/>
        <v/>
      </c>
      <c r="E285" s="135" t="str">
        <f t="shared" ca="1" si="547"/>
        <v/>
      </c>
      <c r="F285" s="8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182"/>
      <c r="V285" s="38">
        <f t="shared" si="548"/>
        <v>0</v>
      </c>
      <c r="W285" s="79" t="s">
        <v>24</v>
      </c>
      <c r="X285" s="43" t="str">
        <f t="shared" si="549"/>
        <v/>
      </c>
      <c r="Y285" s="8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182"/>
      <c r="AO285" s="38">
        <f t="shared" si="550"/>
        <v>0</v>
      </c>
      <c r="AP285" s="79" t="s">
        <v>24</v>
      </c>
      <c r="AQ285" s="87" t="str">
        <f t="shared" si="551"/>
        <v/>
      </c>
      <c r="AR285" s="8"/>
      <c r="AS285" s="9"/>
      <c r="AT285" s="9"/>
      <c r="AU285" s="9"/>
      <c r="AV285" s="9"/>
      <c r="AW285" s="8"/>
      <c r="AX285" s="9"/>
      <c r="AY285" s="9"/>
      <c r="AZ285" s="9"/>
      <c r="BA285" s="9"/>
      <c r="BB285" s="9"/>
      <c r="BC285" s="38">
        <f t="shared" si="552"/>
        <v>0</v>
      </c>
      <c r="BF285"/>
    </row>
    <row r="286" spans="1:58" ht="17.25" customHeight="1" x14ac:dyDescent="0.15">
      <c r="A286" s="78" t="s">
        <v>25</v>
      </c>
      <c r="B286" s="41"/>
      <c r="C286" s="134" t="str">
        <f t="shared" ca="1" si="545"/>
        <v/>
      </c>
      <c r="D286" s="132" t="str">
        <f t="shared" ca="1" si="546"/>
        <v/>
      </c>
      <c r="E286" s="135" t="str">
        <f t="shared" ca="1" si="547"/>
        <v/>
      </c>
      <c r="F286" s="24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181"/>
      <c r="V286" s="38">
        <f>SUM(F286:U286)</f>
        <v>0</v>
      </c>
      <c r="W286" s="78" t="s">
        <v>25</v>
      </c>
      <c r="X286" s="44" t="str">
        <f t="shared" si="549"/>
        <v/>
      </c>
      <c r="Y286" s="24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  <c r="AM286" s="25"/>
      <c r="AN286" s="181"/>
      <c r="AO286" s="38">
        <f t="shared" si="550"/>
        <v>0</v>
      </c>
      <c r="AP286" s="78" t="s">
        <v>25</v>
      </c>
      <c r="AQ286" s="86" t="str">
        <f t="shared" si="551"/>
        <v/>
      </c>
      <c r="AR286" s="24"/>
      <c r="AS286" s="25"/>
      <c r="AT286" s="25"/>
      <c r="AU286" s="25"/>
      <c r="AV286" s="25"/>
      <c r="AW286" s="24"/>
      <c r="AX286" s="25"/>
      <c r="AY286" s="25"/>
      <c r="AZ286" s="25"/>
      <c r="BA286" s="25"/>
      <c r="BB286" s="25"/>
      <c r="BC286" s="38">
        <f t="shared" si="552"/>
        <v>0</v>
      </c>
      <c r="BF286"/>
    </row>
    <row r="287" spans="1:58" ht="17.25" customHeight="1" x14ac:dyDescent="0.15">
      <c r="A287" s="79" t="s">
        <v>26</v>
      </c>
      <c r="B287" s="40"/>
      <c r="C287" s="134" t="str">
        <f t="shared" ca="1" si="545"/>
        <v/>
      </c>
      <c r="D287" s="132" t="str">
        <f t="shared" ca="1" si="546"/>
        <v/>
      </c>
      <c r="E287" s="135" t="str">
        <f t="shared" ca="1" si="547"/>
        <v/>
      </c>
      <c r="F287" s="8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182"/>
      <c r="V287" s="38">
        <f t="shared" ref="V287:V305" si="553">SUM(F287:U287)</f>
        <v>0</v>
      </c>
      <c r="W287" s="79" t="s">
        <v>26</v>
      </c>
      <c r="X287" s="43" t="str">
        <f t="shared" si="549"/>
        <v/>
      </c>
      <c r="Y287" s="8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182"/>
      <c r="AO287" s="38">
        <f t="shared" si="550"/>
        <v>0</v>
      </c>
      <c r="AP287" s="79" t="s">
        <v>26</v>
      </c>
      <c r="AQ287" s="87" t="str">
        <f t="shared" si="551"/>
        <v/>
      </c>
      <c r="AR287" s="8"/>
      <c r="AS287" s="9"/>
      <c r="AT287" s="9"/>
      <c r="AU287" s="9"/>
      <c r="AV287" s="9"/>
      <c r="AW287" s="8"/>
      <c r="AX287" s="9"/>
      <c r="AY287" s="9"/>
      <c r="AZ287" s="9"/>
      <c r="BA287" s="9"/>
      <c r="BB287" s="9"/>
      <c r="BC287" s="38">
        <f t="shared" si="552"/>
        <v>0</v>
      </c>
      <c r="BF287"/>
    </row>
    <row r="288" spans="1:58" ht="17.25" customHeight="1" x14ac:dyDescent="0.15">
      <c r="A288" s="78" t="s">
        <v>27</v>
      </c>
      <c r="B288" s="41"/>
      <c r="C288" s="134" t="str">
        <f t="shared" ca="1" si="545"/>
        <v/>
      </c>
      <c r="D288" s="132" t="str">
        <f t="shared" ca="1" si="546"/>
        <v/>
      </c>
      <c r="E288" s="135" t="str">
        <f t="shared" ca="1" si="547"/>
        <v/>
      </c>
      <c r="F288" s="24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181"/>
      <c r="V288" s="38">
        <f t="shared" si="553"/>
        <v>0</v>
      </c>
      <c r="W288" s="78" t="s">
        <v>27</v>
      </c>
      <c r="X288" s="44" t="str">
        <f t="shared" si="549"/>
        <v/>
      </c>
      <c r="Y288" s="24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  <c r="AK288" s="25"/>
      <c r="AL288" s="25"/>
      <c r="AM288" s="25"/>
      <c r="AN288" s="181"/>
      <c r="AO288" s="38">
        <f t="shared" si="550"/>
        <v>0</v>
      </c>
      <c r="AP288" s="78" t="s">
        <v>27</v>
      </c>
      <c r="AQ288" s="86" t="str">
        <f t="shared" si="551"/>
        <v/>
      </c>
      <c r="AR288" s="24"/>
      <c r="AS288" s="25"/>
      <c r="AT288" s="25"/>
      <c r="AU288" s="25"/>
      <c r="AV288" s="25"/>
      <c r="AW288" s="24"/>
      <c r="AX288" s="25"/>
      <c r="AY288" s="25"/>
      <c r="AZ288" s="25"/>
      <c r="BA288" s="25"/>
      <c r="BB288" s="25"/>
      <c r="BC288" s="38">
        <f t="shared" si="552"/>
        <v>0</v>
      </c>
      <c r="BF288"/>
    </row>
    <row r="289" spans="1:58" ht="17.25" customHeight="1" x14ac:dyDescent="0.15">
      <c r="A289" s="79" t="s">
        <v>28</v>
      </c>
      <c r="B289" s="40"/>
      <c r="C289" s="134" t="str">
        <f t="shared" ca="1" si="545"/>
        <v/>
      </c>
      <c r="D289" s="132" t="str">
        <f t="shared" ca="1" si="546"/>
        <v/>
      </c>
      <c r="E289" s="135" t="str">
        <f t="shared" ca="1" si="547"/>
        <v/>
      </c>
      <c r="F289" s="8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182"/>
      <c r="V289" s="38">
        <f t="shared" si="553"/>
        <v>0</v>
      </c>
      <c r="W289" s="79" t="s">
        <v>28</v>
      </c>
      <c r="X289" s="43" t="str">
        <f t="shared" si="549"/>
        <v/>
      </c>
      <c r="Y289" s="8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182"/>
      <c r="AO289" s="38">
        <f t="shared" si="550"/>
        <v>0</v>
      </c>
      <c r="AP289" s="79" t="s">
        <v>28</v>
      </c>
      <c r="AQ289" s="87" t="str">
        <f t="shared" si="551"/>
        <v/>
      </c>
      <c r="AR289" s="8"/>
      <c r="AS289" s="9"/>
      <c r="AT289" s="9"/>
      <c r="AU289" s="9"/>
      <c r="AV289" s="9"/>
      <c r="AW289" s="8"/>
      <c r="AX289" s="9"/>
      <c r="AY289" s="9"/>
      <c r="AZ289" s="9"/>
      <c r="BA289" s="9"/>
      <c r="BB289" s="9"/>
      <c r="BC289" s="38">
        <f t="shared" si="552"/>
        <v>0</v>
      </c>
      <c r="BF289"/>
    </row>
    <row r="290" spans="1:58" ht="17.25" customHeight="1" x14ac:dyDescent="0.15">
      <c r="A290" s="78" t="s">
        <v>29</v>
      </c>
      <c r="B290" s="41"/>
      <c r="C290" s="134" t="str">
        <f t="shared" ca="1" si="545"/>
        <v/>
      </c>
      <c r="D290" s="132" t="str">
        <f t="shared" ca="1" si="546"/>
        <v/>
      </c>
      <c r="E290" s="135" t="str">
        <f t="shared" ca="1" si="547"/>
        <v/>
      </c>
      <c r="F290" s="24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181"/>
      <c r="V290" s="38">
        <f t="shared" si="553"/>
        <v>0</v>
      </c>
      <c r="W290" s="78" t="s">
        <v>29</v>
      </c>
      <c r="X290" s="44" t="str">
        <f t="shared" si="549"/>
        <v/>
      </c>
      <c r="Y290" s="24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  <c r="AJ290" s="25"/>
      <c r="AK290" s="25"/>
      <c r="AL290" s="25"/>
      <c r="AM290" s="25"/>
      <c r="AN290" s="181"/>
      <c r="AO290" s="38">
        <f t="shared" si="550"/>
        <v>0</v>
      </c>
      <c r="AP290" s="78" t="s">
        <v>29</v>
      </c>
      <c r="AQ290" s="86" t="str">
        <f t="shared" si="551"/>
        <v/>
      </c>
      <c r="AR290" s="24"/>
      <c r="AS290" s="25"/>
      <c r="AT290" s="25"/>
      <c r="AU290" s="25"/>
      <c r="AV290" s="25"/>
      <c r="AW290" s="24"/>
      <c r="AX290" s="25"/>
      <c r="AY290" s="25"/>
      <c r="AZ290" s="25"/>
      <c r="BA290" s="25"/>
      <c r="BB290" s="25"/>
      <c r="BC290" s="38">
        <f t="shared" si="552"/>
        <v>0</v>
      </c>
      <c r="BF290"/>
    </row>
    <row r="291" spans="1:58" ht="17.25" customHeight="1" x14ac:dyDescent="0.15">
      <c r="A291" s="79" t="s">
        <v>30</v>
      </c>
      <c r="B291" s="40"/>
      <c r="C291" s="134" t="str">
        <f t="shared" ca="1" si="545"/>
        <v/>
      </c>
      <c r="D291" s="132" t="str">
        <f t="shared" ca="1" si="546"/>
        <v/>
      </c>
      <c r="E291" s="135" t="str">
        <f t="shared" ca="1" si="547"/>
        <v/>
      </c>
      <c r="F291" s="8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182"/>
      <c r="V291" s="38">
        <f t="shared" si="553"/>
        <v>0</v>
      </c>
      <c r="W291" s="79" t="s">
        <v>30</v>
      </c>
      <c r="X291" s="43" t="str">
        <f t="shared" si="549"/>
        <v/>
      </c>
      <c r="Y291" s="8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182"/>
      <c r="AO291" s="38">
        <f t="shared" si="550"/>
        <v>0</v>
      </c>
      <c r="AP291" s="79" t="s">
        <v>30</v>
      </c>
      <c r="AQ291" s="87" t="str">
        <f t="shared" si="551"/>
        <v/>
      </c>
      <c r="AR291" s="8"/>
      <c r="AS291" s="9"/>
      <c r="AT291" s="9"/>
      <c r="AU291" s="9"/>
      <c r="AV291" s="9"/>
      <c r="AW291" s="8"/>
      <c r="AX291" s="9"/>
      <c r="AY291" s="9"/>
      <c r="AZ291" s="9"/>
      <c r="BA291" s="9"/>
      <c r="BB291" s="9"/>
      <c r="BC291" s="38">
        <f t="shared" si="552"/>
        <v>0</v>
      </c>
      <c r="BF291"/>
    </row>
    <row r="292" spans="1:58" ht="17.25" customHeight="1" x14ac:dyDescent="0.15">
      <c r="A292" s="78" t="s">
        <v>31</v>
      </c>
      <c r="B292" s="41"/>
      <c r="C292" s="134" t="str">
        <f t="shared" ca="1" si="545"/>
        <v/>
      </c>
      <c r="D292" s="132" t="str">
        <f t="shared" ca="1" si="546"/>
        <v/>
      </c>
      <c r="E292" s="135" t="str">
        <f t="shared" ca="1" si="547"/>
        <v/>
      </c>
      <c r="F292" s="24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181"/>
      <c r="V292" s="38">
        <f t="shared" si="553"/>
        <v>0</v>
      </c>
      <c r="W292" s="78" t="s">
        <v>31</v>
      </c>
      <c r="X292" s="44" t="str">
        <f t="shared" si="549"/>
        <v/>
      </c>
      <c r="Y292" s="24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25"/>
      <c r="AL292" s="25"/>
      <c r="AM292" s="25"/>
      <c r="AN292" s="181"/>
      <c r="AO292" s="38">
        <f t="shared" si="550"/>
        <v>0</v>
      </c>
      <c r="AP292" s="78" t="s">
        <v>31</v>
      </c>
      <c r="AQ292" s="86" t="str">
        <f t="shared" si="551"/>
        <v/>
      </c>
      <c r="AR292" s="24"/>
      <c r="AS292" s="25"/>
      <c r="AT292" s="25"/>
      <c r="AU292" s="25"/>
      <c r="AV292" s="25"/>
      <c r="AW292" s="24"/>
      <c r="AX292" s="25"/>
      <c r="AY292" s="25"/>
      <c r="AZ292" s="25"/>
      <c r="BA292" s="25"/>
      <c r="BB292" s="25"/>
      <c r="BC292" s="38">
        <f t="shared" si="552"/>
        <v>0</v>
      </c>
      <c r="BF292"/>
    </row>
    <row r="293" spans="1:58" ht="17.25" customHeight="1" x14ac:dyDescent="0.15">
      <c r="A293" s="79" t="s">
        <v>32</v>
      </c>
      <c r="B293" s="40"/>
      <c r="C293" s="134" t="str">
        <f t="shared" ca="1" si="545"/>
        <v/>
      </c>
      <c r="D293" s="132" t="str">
        <f t="shared" ca="1" si="546"/>
        <v/>
      </c>
      <c r="E293" s="135" t="str">
        <f t="shared" ca="1" si="547"/>
        <v/>
      </c>
      <c r="F293" s="8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182"/>
      <c r="V293" s="38">
        <f t="shared" si="553"/>
        <v>0</v>
      </c>
      <c r="W293" s="79" t="s">
        <v>32</v>
      </c>
      <c r="X293" s="43" t="str">
        <f t="shared" si="549"/>
        <v/>
      </c>
      <c r="Y293" s="8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182"/>
      <c r="AO293" s="38">
        <f t="shared" si="550"/>
        <v>0</v>
      </c>
      <c r="AP293" s="79" t="s">
        <v>32</v>
      </c>
      <c r="AQ293" s="87" t="str">
        <f t="shared" si="551"/>
        <v/>
      </c>
      <c r="AR293" s="8"/>
      <c r="AS293" s="9"/>
      <c r="AT293" s="9"/>
      <c r="AU293" s="9"/>
      <c r="AV293" s="9"/>
      <c r="AW293" s="8"/>
      <c r="AX293" s="9"/>
      <c r="AY293" s="9"/>
      <c r="AZ293" s="9"/>
      <c r="BA293" s="9"/>
      <c r="BB293" s="9"/>
      <c r="BC293" s="38">
        <f t="shared" si="552"/>
        <v>0</v>
      </c>
      <c r="BF293"/>
    </row>
    <row r="294" spans="1:58" ht="17.25" customHeight="1" x14ac:dyDescent="0.15">
      <c r="A294" s="78" t="s">
        <v>33</v>
      </c>
      <c r="B294" s="41"/>
      <c r="C294" s="134" t="str">
        <f t="shared" ca="1" si="545"/>
        <v/>
      </c>
      <c r="D294" s="132" t="str">
        <f t="shared" ca="1" si="546"/>
        <v/>
      </c>
      <c r="E294" s="135" t="str">
        <f t="shared" ca="1" si="547"/>
        <v/>
      </c>
      <c r="F294" s="24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181"/>
      <c r="V294" s="38">
        <f t="shared" si="553"/>
        <v>0</v>
      </c>
      <c r="W294" s="78" t="s">
        <v>33</v>
      </c>
      <c r="X294" s="44" t="str">
        <f t="shared" si="549"/>
        <v/>
      </c>
      <c r="Y294" s="24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25"/>
      <c r="AL294" s="25"/>
      <c r="AM294" s="25"/>
      <c r="AN294" s="181"/>
      <c r="AO294" s="38">
        <f>SUM(Y294:AN294)</f>
        <v>0</v>
      </c>
      <c r="AP294" s="78" t="s">
        <v>33</v>
      </c>
      <c r="AQ294" s="86" t="str">
        <f t="shared" si="551"/>
        <v/>
      </c>
      <c r="AR294" s="24"/>
      <c r="AS294" s="25"/>
      <c r="AT294" s="25"/>
      <c r="AU294" s="25"/>
      <c r="AV294" s="25"/>
      <c r="AW294" s="24"/>
      <c r="AX294" s="25"/>
      <c r="AY294" s="25"/>
      <c r="AZ294" s="25"/>
      <c r="BA294" s="25"/>
      <c r="BB294" s="25"/>
      <c r="BC294" s="38">
        <f t="shared" si="552"/>
        <v>0</v>
      </c>
      <c r="BF294"/>
    </row>
    <row r="295" spans="1:58" ht="17.25" customHeight="1" x14ac:dyDescent="0.15">
      <c r="A295" s="79" t="s">
        <v>34</v>
      </c>
      <c r="B295" s="40"/>
      <c r="C295" s="134" t="str">
        <f t="shared" ca="1" si="545"/>
        <v/>
      </c>
      <c r="D295" s="132" t="str">
        <f t="shared" ca="1" si="546"/>
        <v/>
      </c>
      <c r="E295" s="135" t="str">
        <f t="shared" ca="1" si="547"/>
        <v/>
      </c>
      <c r="F295" s="8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182"/>
      <c r="V295" s="38">
        <f t="shared" si="553"/>
        <v>0</v>
      </c>
      <c r="W295" s="79" t="s">
        <v>34</v>
      </c>
      <c r="X295" s="43" t="str">
        <f t="shared" si="549"/>
        <v/>
      </c>
      <c r="Y295" s="8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182"/>
      <c r="AO295" s="38">
        <f t="shared" ref="AO295:AO306" si="554">SUM(Y295:AN295)</f>
        <v>0</v>
      </c>
      <c r="AP295" s="79" t="s">
        <v>34</v>
      </c>
      <c r="AQ295" s="87" t="str">
        <f t="shared" si="551"/>
        <v/>
      </c>
      <c r="AR295" s="8"/>
      <c r="AS295" s="9"/>
      <c r="AT295" s="9"/>
      <c r="AU295" s="9"/>
      <c r="AV295" s="9"/>
      <c r="AW295" s="8"/>
      <c r="AX295" s="9"/>
      <c r="AY295" s="9"/>
      <c r="AZ295" s="9"/>
      <c r="BA295" s="9"/>
      <c r="BB295" s="9"/>
      <c r="BC295" s="38">
        <f t="shared" si="552"/>
        <v>0</v>
      </c>
      <c r="BF295"/>
    </row>
    <row r="296" spans="1:58" ht="17.25" customHeight="1" x14ac:dyDescent="0.15">
      <c r="A296" s="78" t="s">
        <v>35</v>
      </c>
      <c r="B296" s="41"/>
      <c r="C296" s="134" t="str">
        <f t="shared" ca="1" si="545"/>
        <v/>
      </c>
      <c r="D296" s="132" t="str">
        <f t="shared" ca="1" si="546"/>
        <v/>
      </c>
      <c r="E296" s="135" t="str">
        <f t="shared" ca="1" si="547"/>
        <v/>
      </c>
      <c r="F296" s="24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181"/>
      <c r="V296" s="38">
        <f t="shared" si="553"/>
        <v>0</v>
      </c>
      <c r="W296" s="78" t="s">
        <v>35</v>
      </c>
      <c r="X296" s="44" t="str">
        <f t="shared" si="549"/>
        <v/>
      </c>
      <c r="Y296" s="24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25"/>
      <c r="AL296" s="25"/>
      <c r="AM296" s="25"/>
      <c r="AN296" s="181"/>
      <c r="AO296" s="38">
        <f t="shared" si="554"/>
        <v>0</v>
      </c>
      <c r="AP296" s="78" t="s">
        <v>35</v>
      </c>
      <c r="AQ296" s="86" t="str">
        <f t="shared" si="551"/>
        <v/>
      </c>
      <c r="AR296" s="24"/>
      <c r="AS296" s="25"/>
      <c r="AT296" s="25"/>
      <c r="AU296" s="25"/>
      <c r="AV296" s="25"/>
      <c r="AW296" s="24"/>
      <c r="AX296" s="25"/>
      <c r="AY296" s="25"/>
      <c r="AZ296" s="25"/>
      <c r="BA296" s="25"/>
      <c r="BB296" s="25"/>
      <c r="BC296" s="38">
        <f t="shared" si="552"/>
        <v>0</v>
      </c>
      <c r="BF296"/>
    </row>
    <row r="297" spans="1:58" ht="17.25" customHeight="1" x14ac:dyDescent="0.15">
      <c r="A297" s="79" t="s">
        <v>36</v>
      </c>
      <c r="B297" s="40"/>
      <c r="C297" s="134" t="str">
        <f t="shared" ca="1" si="545"/>
        <v/>
      </c>
      <c r="D297" s="132" t="str">
        <f t="shared" ca="1" si="546"/>
        <v/>
      </c>
      <c r="E297" s="135" t="str">
        <f t="shared" ca="1" si="547"/>
        <v/>
      </c>
      <c r="F297" s="8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182"/>
      <c r="V297" s="38">
        <f t="shared" si="553"/>
        <v>0</v>
      </c>
      <c r="W297" s="79" t="s">
        <v>36</v>
      </c>
      <c r="X297" s="43" t="str">
        <f t="shared" si="549"/>
        <v/>
      </c>
      <c r="Y297" s="8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182"/>
      <c r="AO297" s="38">
        <f t="shared" si="554"/>
        <v>0</v>
      </c>
      <c r="AP297" s="79" t="s">
        <v>36</v>
      </c>
      <c r="AQ297" s="87" t="str">
        <f t="shared" si="551"/>
        <v/>
      </c>
      <c r="AR297" s="8"/>
      <c r="AS297" s="9"/>
      <c r="AT297" s="9"/>
      <c r="AU297" s="9"/>
      <c r="AV297" s="9"/>
      <c r="AW297" s="8"/>
      <c r="AX297" s="9"/>
      <c r="AY297" s="9"/>
      <c r="AZ297" s="9"/>
      <c r="BA297" s="9"/>
      <c r="BB297" s="9"/>
      <c r="BC297" s="38">
        <f>SUM(AR297:BB297)</f>
        <v>0</v>
      </c>
      <c r="BF297"/>
    </row>
    <row r="298" spans="1:58" ht="17.25" customHeight="1" x14ac:dyDescent="0.15">
      <c r="A298" s="78" t="s">
        <v>37</v>
      </c>
      <c r="B298" s="41"/>
      <c r="C298" s="134" t="str">
        <f t="shared" ca="1" si="545"/>
        <v/>
      </c>
      <c r="D298" s="132" t="str">
        <f t="shared" ca="1" si="546"/>
        <v/>
      </c>
      <c r="E298" s="135" t="str">
        <f t="shared" ca="1" si="547"/>
        <v/>
      </c>
      <c r="F298" s="24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181"/>
      <c r="V298" s="38">
        <f t="shared" si="553"/>
        <v>0</v>
      </c>
      <c r="W298" s="78" t="s">
        <v>37</v>
      </c>
      <c r="X298" s="44" t="str">
        <f t="shared" si="549"/>
        <v/>
      </c>
      <c r="Y298" s="24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25"/>
      <c r="AL298" s="25"/>
      <c r="AM298" s="25"/>
      <c r="AN298" s="181"/>
      <c r="AO298" s="38">
        <f t="shared" si="554"/>
        <v>0</v>
      </c>
      <c r="AP298" s="78" t="s">
        <v>37</v>
      </c>
      <c r="AQ298" s="86" t="str">
        <f t="shared" si="551"/>
        <v/>
      </c>
      <c r="AR298" s="24"/>
      <c r="AS298" s="25"/>
      <c r="AT298" s="25"/>
      <c r="AU298" s="25"/>
      <c r="AV298" s="25"/>
      <c r="AW298" s="24"/>
      <c r="AX298" s="25"/>
      <c r="AY298" s="25"/>
      <c r="AZ298" s="25"/>
      <c r="BA298" s="25"/>
      <c r="BB298" s="25"/>
      <c r="BC298" s="38">
        <f t="shared" ref="BC298:BC306" si="555">SUM(AR298:BB298)</f>
        <v>0</v>
      </c>
      <c r="BF298"/>
    </row>
    <row r="299" spans="1:58" ht="17.25" customHeight="1" x14ac:dyDescent="0.15">
      <c r="A299" s="79" t="s">
        <v>38</v>
      </c>
      <c r="B299" s="40"/>
      <c r="C299" s="134" t="str">
        <f t="shared" ca="1" si="545"/>
        <v/>
      </c>
      <c r="D299" s="132" t="str">
        <f t="shared" ca="1" si="546"/>
        <v/>
      </c>
      <c r="E299" s="135" t="str">
        <f t="shared" ca="1" si="547"/>
        <v/>
      </c>
      <c r="F299" s="8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182"/>
      <c r="V299" s="38">
        <f t="shared" si="553"/>
        <v>0</v>
      </c>
      <c r="W299" s="79" t="s">
        <v>38</v>
      </c>
      <c r="X299" s="43" t="str">
        <f t="shared" si="549"/>
        <v/>
      </c>
      <c r="Y299" s="8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182"/>
      <c r="AO299" s="38">
        <f t="shared" si="554"/>
        <v>0</v>
      </c>
      <c r="AP299" s="79" t="s">
        <v>38</v>
      </c>
      <c r="AQ299" s="87" t="str">
        <f t="shared" si="551"/>
        <v/>
      </c>
      <c r="AR299" s="8"/>
      <c r="AS299" s="9"/>
      <c r="AT299" s="9"/>
      <c r="AU299" s="9"/>
      <c r="AV299" s="9"/>
      <c r="AW299" s="8"/>
      <c r="AX299" s="9"/>
      <c r="AY299" s="9"/>
      <c r="AZ299" s="9"/>
      <c r="BA299" s="9"/>
      <c r="BB299" s="9"/>
      <c r="BC299" s="38">
        <f t="shared" si="555"/>
        <v>0</v>
      </c>
      <c r="BF299"/>
    </row>
    <row r="300" spans="1:58" ht="17.25" customHeight="1" x14ac:dyDescent="0.15">
      <c r="A300" s="78" t="s">
        <v>39</v>
      </c>
      <c r="B300" s="41"/>
      <c r="C300" s="134" t="str">
        <f t="shared" ca="1" si="545"/>
        <v/>
      </c>
      <c r="D300" s="132" t="str">
        <f t="shared" ca="1" si="546"/>
        <v/>
      </c>
      <c r="E300" s="135" t="str">
        <f t="shared" ca="1" si="547"/>
        <v/>
      </c>
      <c r="F300" s="24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181"/>
      <c r="V300" s="38">
        <f t="shared" si="553"/>
        <v>0</v>
      </c>
      <c r="W300" s="78" t="s">
        <v>39</v>
      </c>
      <c r="X300" s="44" t="str">
        <f t="shared" si="549"/>
        <v/>
      </c>
      <c r="Y300" s="24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25"/>
      <c r="AL300" s="25"/>
      <c r="AM300" s="25"/>
      <c r="AN300" s="181"/>
      <c r="AO300" s="38">
        <f t="shared" si="554"/>
        <v>0</v>
      </c>
      <c r="AP300" s="78" t="s">
        <v>39</v>
      </c>
      <c r="AQ300" s="86" t="str">
        <f t="shared" si="551"/>
        <v/>
      </c>
      <c r="AR300" s="24"/>
      <c r="AS300" s="25"/>
      <c r="AT300" s="25"/>
      <c r="AU300" s="25"/>
      <c r="AV300" s="25"/>
      <c r="AW300" s="24"/>
      <c r="AX300" s="25"/>
      <c r="AY300" s="25"/>
      <c r="AZ300" s="25"/>
      <c r="BA300" s="25"/>
      <c r="BB300" s="25"/>
      <c r="BC300" s="38">
        <f t="shared" si="555"/>
        <v>0</v>
      </c>
      <c r="BF300"/>
    </row>
    <row r="301" spans="1:58" ht="17.25" customHeight="1" x14ac:dyDescent="0.15">
      <c r="A301" s="79" t="s">
        <v>40</v>
      </c>
      <c r="B301" s="40"/>
      <c r="C301" s="134" t="str">
        <f t="shared" ca="1" si="545"/>
        <v/>
      </c>
      <c r="D301" s="132" t="str">
        <f t="shared" ca="1" si="546"/>
        <v/>
      </c>
      <c r="E301" s="135" t="str">
        <f t="shared" ca="1" si="547"/>
        <v/>
      </c>
      <c r="F301" s="8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182"/>
      <c r="V301" s="38">
        <f t="shared" si="553"/>
        <v>0</v>
      </c>
      <c r="W301" s="79" t="s">
        <v>40</v>
      </c>
      <c r="X301" s="43" t="str">
        <f t="shared" si="549"/>
        <v/>
      </c>
      <c r="Y301" s="8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182"/>
      <c r="AO301" s="38">
        <f t="shared" si="554"/>
        <v>0</v>
      </c>
      <c r="AP301" s="79" t="s">
        <v>40</v>
      </c>
      <c r="AQ301" s="87" t="str">
        <f t="shared" si="551"/>
        <v/>
      </c>
      <c r="AR301" s="8"/>
      <c r="AS301" s="9"/>
      <c r="AT301" s="9"/>
      <c r="AU301" s="9"/>
      <c r="AV301" s="9"/>
      <c r="AW301" s="8"/>
      <c r="AX301" s="9"/>
      <c r="AY301" s="9"/>
      <c r="AZ301" s="9"/>
      <c r="BA301" s="9"/>
      <c r="BB301" s="9"/>
      <c r="BC301" s="38">
        <f t="shared" si="555"/>
        <v>0</v>
      </c>
      <c r="BF301"/>
    </row>
    <row r="302" spans="1:58" ht="17.25" customHeight="1" x14ac:dyDescent="0.15">
      <c r="A302" s="78" t="s">
        <v>41</v>
      </c>
      <c r="B302" s="41"/>
      <c r="C302" s="134" t="str">
        <f t="shared" ca="1" si="545"/>
        <v/>
      </c>
      <c r="D302" s="132" t="str">
        <f t="shared" ca="1" si="546"/>
        <v/>
      </c>
      <c r="E302" s="135" t="str">
        <f t="shared" ca="1" si="547"/>
        <v/>
      </c>
      <c r="F302" s="24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181"/>
      <c r="V302" s="38">
        <f t="shared" si="553"/>
        <v>0</v>
      </c>
      <c r="W302" s="78" t="s">
        <v>41</v>
      </c>
      <c r="X302" s="44" t="str">
        <f t="shared" si="549"/>
        <v/>
      </c>
      <c r="Y302" s="24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  <c r="AJ302" s="25"/>
      <c r="AK302" s="25"/>
      <c r="AL302" s="25"/>
      <c r="AM302" s="25"/>
      <c r="AN302" s="181"/>
      <c r="AO302" s="38">
        <f t="shared" si="554"/>
        <v>0</v>
      </c>
      <c r="AP302" s="78" t="s">
        <v>41</v>
      </c>
      <c r="AQ302" s="86" t="str">
        <f t="shared" si="551"/>
        <v/>
      </c>
      <c r="AR302" s="24"/>
      <c r="AS302" s="25"/>
      <c r="AT302" s="25"/>
      <c r="AU302" s="25"/>
      <c r="AV302" s="25"/>
      <c r="AW302" s="24"/>
      <c r="AX302" s="25"/>
      <c r="AY302" s="25"/>
      <c r="AZ302" s="25"/>
      <c r="BA302" s="25"/>
      <c r="BB302" s="25"/>
      <c r="BC302" s="38">
        <f t="shared" si="555"/>
        <v>0</v>
      </c>
      <c r="BF302"/>
    </row>
    <row r="303" spans="1:58" ht="17.25" customHeight="1" x14ac:dyDescent="0.15">
      <c r="A303" s="79" t="s">
        <v>42</v>
      </c>
      <c r="B303" s="40"/>
      <c r="C303" s="134" t="str">
        <f t="shared" ca="1" si="545"/>
        <v/>
      </c>
      <c r="D303" s="132" t="str">
        <f t="shared" ca="1" si="546"/>
        <v/>
      </c>
      <c r="E303" s="135" t="str">
        <f t="shared" ca="1" si="547"/>
        <v/>
      </c>
      <c r="F303" s="8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182"/>
      <c r="V303" s="38">
        <f t="shared" si="553"/>
        <v>0</v>
      </c>
      <c r="W303" s="79" t="s">
        <v>42</v>
      </c>
      <c r="X303" s="43" t="str">
        <f t="shared" si="549"/>
        <v/>
      </c>
      <c r="Y303" s="8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182"/>
      <c r="AO303" s="38">
        <f t="shared" si="554"/>
        <v>0</v>
      </c>
      <c r="AP303" s="79" t="s">
        <v>42</v>
      </c>
      <c r="AQ303" s="87" t="str">
        <f t="shared" si="551"/>
        <v/>
      </c>
      <c r="AR303" s="8"/>
      <c r="AS303" s="9"/>
      <c r="AT303" s="9"/>
      <c r="AU303" s="9"/>
      <c r="AV303" s="9"/>
      <c r="AW303" s="8"/>
      <c r="AX303" s="9"/>
      <c r="AY303" s="9"/>
      <c r="AZ303" s="9"/>
      <c r="BA303" s="9"/>
      <c r="BB303" s="9"/>
      <c r="BC303" s="38">
        <f t="shared" si="555"/>
        <v>0</v>
      </c>
      <c r="BF303"/>
    </row>
    <row r="304" spans="1:58" ht="17.25" customHeight="1" x14ac:dyDescent="0.15">
      <c r="A304" s="78" t="s">
        <v>43</v>
      </c>
      <c r="B304" s="41"/>
      <c r="C304" s="134" t="str">
        <f t="shared" ca="1" si="545"/>
        <v/>
      </c>
      <c r="D304" s="132" t="str">
        <f t="shared" ca="1" si="546"/>
        <v/>
      </c>
      <c r="E304" s="135" t="str">
        <f t="shared" ca="1" si="547"/>
        <v/>
      </c>
      <c r="F304" s="24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181"/>
      <c r="V304" s="38">
        <f t="shared" si="553"/>
        <v>0</v>
      </c>
      <c r="W304" s="78" t="s">
        <v>43</v>
      </c>
      <c r="X304" s="44" t="str">
        <f t="shared" si="549"/>
        <v/>
      </c>
      <c r="Y304" s="24"/>
      <c r="Z304" s="25"/>
      <c r="AA304" s="25"/>
      <c r="AB304" s="25"/>
      <c r="AC304" s="25"/>
      <c r="AD304" s="25"/>
      <c r="AE304" s="25"/>
      <c r="AF304" s="25"/>
      <c r="AG304" s="25"/>
      <c r="AH304" s="25"/>
      <c r="AI304" s="25"/>
      <c r="AJ304" s="25"/>
      <c r="AK304" s="25"/>
      <c r="AL304" s="25"/>
      <c r="AM304" s="25"/>
      <c r="AN304" s="181"/>
      <c r="AO304" s="38">
        <f t="shared" si="554"/>
        <v>0</v>
      </c>
      <c r="AP304" s="78" t="s">
        <v>43</v>
      </c>
      <c r="AQ304" s="86" t="str">
        <f t="shared" si="551"/>
        <v/>
      </c>
      <c r="AR304" s="24"/>
      <c r="AS304" s="25"/>
      <c r="AT304" s="25"/>
      <c r="AU304" s="25"/>
      <c r="AV304" s="25"/>
      <c r="AW304" s="24"/>
      <c r="AX304" s="25"/>
      <c r="AY304" s="25"/>
      <c r="AZ304" s="25"/>
      <c r="BA304" s="25"/>
      <c r="BB304" s="25"/>
      <c r="BC304" s="38">
        <f t="shared" si="555"/>
        <v>0</v>
      </c>
      <c r="BF304"/>
    </row>
    <row r="305" spans="1:58" ht="17.25" customHeight="1" x14ac:dyDescent="0.15">
      <c r="A305" s="79" t="s">
        <v>44</v>
      </c>
      <c r="B305" s="40"/>
      <c r="C305" s="134" t="str">
        <f t="shared" ca="1" si="545"/>
        <v/>
      </c>
      <c r="D305" s="132" t="str">
        <f t="shared" ca="1" si="546"/>
        <v/>
      </c>
      <c r="E305" s="135" t="str">
        <f t="shared" ca="1" si="547"/>
        <v/>
      </c>
      <c r="F305" s="8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182"/>
      <c r="V305" s="38">
        <f t="shared" si="553"/>
        <v>0</v>
      </c>
      <c r="W305" s="79" t="s">
        <v>44</v>
      </c>
      <c r="X305" s="43" t="str">
        <f t="shared" si="549"/>
        <v/>
      </c>
      <c r="Y305" s="8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182"/>
      <c r="AO305" s="38">
        <f t="shared" si="554"/>
        <v>0</v>
      </c>
      <c r="AP305" s="79" t="s">
        <v>44</v>
      </c>
      <c r="AQ305" s="87" t="str">
        <f t="shared" si="551"/>
        <v/>
      </c>
      <c r="AR305" s="8"/>
      <c r="AS305" s="9"/>
      <c r="AT305" s="9"/>
      <c r="AU305" s="9"/>
      <c r="AV305" s="9"/>
      <c r="AW305" s="8"/>
      <c r="AX305" s="9"/>
      <c r="AY305" s="9"/>
      <c r="AZ305" s="9"/>
      <c r="BA305" s="9"/>
      <c r="BB305" s="9"/>
      <c r="BC305" s="38">
        <f t="shared" si="555"/>
        <v>0</v>
      </c>
      <c r="BF305"/>
    </row>
    <row r="306" spans="1:58" ht="17.25" customHeight="1" thickBot="1" x14ac:dyDescent="0.2">
      <c r="A306" s="80" t="s">
        <v>45</v>
      </c>
      <c r="B306" s="42"/>
      <c r="C306" s="138" t="str">
        <f t="shared" ca="1" si="545"/>
        <v/>
      </c>
      <c r="D306" s="139" t="str">
        <f t="shared" ca="1" si="546"/>
        <v/>
      </c>
      <c r="E306" s="140" t="str">
        <f t="shared" ca="1" si="547"/>
        <v/>
      </c>
      <c r="F306" s="26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183"/>
      <c r="V306" s="38">
        <f>SUM(F306:U306)</f>
        <v>0</v>
      </c>
      <c r="W306" s="80" t="s">
        <v>45</v>
      </c>
      <c r="X306" s="45" t="str">
        <f t="shared" si="549"/>
        <v/>
      </c>
      <c r="Y306" s="26"/>
      <c r="Z306" s="27"/>
      <c r="AA306" s="27"/>
      <c r="AB306" s="27"/>
      <c r="AC306" s="27"/>
      <c r="AD306" s="27"/>
      <c r="AE306" s="27"/>
      <c r="AF306" s="27"/>
      <c r="AG306" s="27"/>
      <c r="AH306" s="27"/>
      <c r="AI306" s="27"/>
      <c r="AJ306" s="27"/>
      <c r="AK306" s="27"/>
      <c r="AL306" s="27"/>
      <c r="AM306" s="27"/>
      <c r="AN306" s="183"/>
      <c r="AO306" s="38">
        <f t="shared" si="554"/>
        <v>0</v>
      </c>
      <c r="AP306" s="80" t="s">
        <v>45</v>
      </c>
      <c r="AQ306" s="88" t="str">
        <f t="shared" si="551"/>
        <v/>
      </c>
      <c r="AR306" s="26"/>
      <c r="AS306" s="27"/>
      <c r="AT306" s="27"/>
      <c r="AU306" s="27"/>
      <c r="AV306" s="27"/>
      <c r="AW306" s="26"/>
      <c r="AX306" s="27"/>
      <c r="AY306" s="27"/>
      <c r="AZ306" s="27"/>
      <c r="BA306" s="27"/>
      <c r="BB306" s="27"/>
      <c r="BC306" s="38">
        <f t="shared" si="555"/>
        <v>0</v>
      </c>
      <c r="BF306"/>
    </row>
    <row r="307" spans="1:58" ht="17.25" customHeight="1" thickTop="1" thickBot="1" x14ac:dyDescent="0.2">
      <c r="A307" s="192" t="s">
        <v>2</v>
      </c>
      <c r="B307" s="193"/>
      <c r="C307" s="22" t="s">
        <v>70</v>
      </c>
      <c r="D307" s="33" t="s">
        <v>70</v>
      </c>
      <c r="E307" s="109" t="s">
        <v>70</v>
      </c>
      <c r="F307" s="11">
        <f>SUM(F267:F306)</f>
        <v>0</v>
      </c>
      <c r="G307" s="12">
        <f t="shared" ref="G307:U307" si="556">SUM(G267:G306)</f>
        <v>0</v>
      </c>
      <c r="H307" s="12">
        <f t="shared" si="556"/>
        <v>0</v>
      </c>
      <c r="I307" s="12">
        <f t="shared" si="556"/>
        <v>0</v>
      </c>
      <c r="J307" s="12">
        <f t="shared" si="556"/>
        <v>0</v>
      </c>
      <c r="K307" s="12">
        <f t="shared" si="556"/>
        <v>0</v>
      </c>
      <c r="L307" s="12">
        <f t="shared" si="556"/>
        <v>0</v>
      </c>
      <c r="M307" s="12">
        <f t="shared" si="556"/>
        <v>0</v>
      </c>
      <c r="N307" s="12">
        <f t="shared" si="556"/>
        <v>0</v>
      </c>
      <c r="O307" s="12">
        <f t="shared" si="556"/>
        <v>0</v>
      </c>
      <c r="P307" s="12">
        <f t="shared" si="556"/>
        <v>0</v>
      </c>
      <c r="Q307" s="12">
        <f t="shared" si="556"/>
        <v>0</v>
      </c>
      <c r="R307" s="12">
        <f t="shared" si="556"/>
        <v>0</v>
      </c>
      <c r="S307" s="12">
        <f t="shared" si="556"/>
        <v>0</v>
      </c>
      <c r="T307" s="12">
        <f t="shared" si="556"/>
        <v>0</v>
      </c>
      <c r="U307" s="13">
        <f t="shared" si="556"/>
        <v>0</v>
      </c>
      <c r="V307" s="15">
        <f>SUM(V267:V306)</f>
        <v>0</v>
      </c>
      <c r="W307" s="172" t="s">
        <v>2</v>
      </c>
      <c r="X307" s="173"/>
      <c r="Y307" s="11">
        <f t="shared" ref="Y307:AN307" si="557">SUM(Y267:Y306)</f>
        <v>0</v>
      </c>
      <c r="Z307" s="12">
        <f t="shared" si="557"/>
        <v>0</v>
      </c>
      <c r="AA307" s="12">
        <f t="shared" si="557"/>
        <v>0</v>
      </c>
      <c r="AB307" s="12">
        <f t="shared" si="557"/>
        <v>0</v>
      </c>
      <c r="AC307" s="12">
        <f t="shared" si="557"/>
        <v>0</v>
      </c>
      <c r="AD307" s="12">
        <f t="shared" si="557"/>
        <v>0</v>
      </c>
      <c r="AE307" s="12">
        <f t="shared" si="557"/>
        <v>0</v>
      </c>
      <c r="AF307" s="12">
        <f t="shared" si="557"/>
        <v>0</v>
      </c>
      <c r="AG307" s="12">
        <f t="shared" si="557"/>
        <v>0</v>
      </c>
      <c r="AH307" s="12">
        <f t="shared" si="557"/>
        <v>0</v>
      </c>
      <c r="AI307" s="12">
        <f t="shared" si="557"/>
        <v>0</v>
      </c>
      <c r="AJ307" s="12">
        <f t="shared" si="557"/>
        <v>0</v>
      </c>
      <c r="AK307" s="12">
        <f t="shared" si="557"/>
        <v>0</v>
      </c>
      <c r="AL307" s="12">
        <f t="shared" si="557"/>
        <v>0</v>
      </c>
      <c r="AM307" s="12">
        <f t="shared" si="557"/>
        <v>0</v>
      </c>
      <c r="AN307" s="13">
        <f t="shared" si="557"/>
        <v>0</v>
      </c>
      <c r="AO307" s="15">
        <f>SUM(AO267:AO306)</f>
        <v>0</v>
      </c>
      <c r="AP307" s="172" t="s">
        <v>2</v>
      </c>
      <c r="AQ307" s="173"/>
      <c r="AR307" s="11">
        <f t="shared" ref="AR307:BC307" si="558">SUM(AR267:AR306)</f>
        <v>0</v>
      </c>
      <c r="AS307" s="12">
        <f t="shared" si="558"/>
        <v>0</v>
      </c>
      <c r="AT307" s="12">
        <f t="shared" si="558"/>
        <v>0</v>
      </c>
      <c r="AU307" s="12">
        <f t="shared" si="558"/>
        <v>0</v>
      </c>
      <c r="AV307" s="12">
        <f t="shared" si="558"/>
        <v>0</v>
      </c>
      <c r="AW307" s="12">
        <f t="shared" si="558"/>
        <v>0</v>
      </c>
      <c r="AX307" s="12">
        <f t="shared" si="558"/>
        <v>0</v>
      </c>
      <c r="AY307" s="12">
        <f t="shared" si="558"/>
        <v>0</v>
      </c>
      <c r="AZ307" s="12">
        <f t="shared" si="558"/>
        <v>0</v>
      </c>
      <c r="BA307" s="12">
        <f t="shared" si="558"/>
        <v>0</v>
      </c>
      <c r="BB307" s="13">
        <f t="shared" si="558"/>
        <v>0</v>
      </c>
      <c r="BC307" s="39">
        <f t="shared" si="558"/>
        <v>0</v>
      </c>
      <c r="BF307"/>
    </row>
    <row r="308" spans="1:58" ht="7.5" customHeight="1" x14ac:dyDescent="0.15"/>
    <row r="309" spans="1:58" ht="24.75" customHeight="1" x14ac:dyDescent="0.15">
      <c r="A309" s="149" t="s">
        <v>118</v>
      </c>
      <c r="B309" s="18"/>
      <c r="C309" s="19"/>
      <c r="D309" s="14" t="str">
        <f>$D$2</f>
        <v>14-2823</v>
      </c>
      <c r="E309" s="14"/>
      <c r="G309" s="14" t="str">
        <f>$H$2</f>
        <v>カラフルトート</v>
      </c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89" t="s">
        <v>72</v>
      </c>
      <c r="T309" s="189"/>
      <c r="U309" s="186" t="s">
        <v>88</v>
      </c>
      <c r="W309"/>
      <c r="X309"/>
      <c r="Y309"/>
      <c r="Z309"/>
      <c r="AA309"/>
      <c r="AQ309"/>
      <c r="AR309"/>
      <c r="AS309"/>
      <c r="AT309"/>
    </row>
    <row r="310" spans="1:58" ht="3" customHeight="1" x14ac:dyDescent="0.15">
      <c r="A310" s="120"/>
      <c r="W310"/>
      <c r="X310"/>
      <c r="Y310"/>
      <c r="Z310"/>
      <c r="AA310"/>
      <c r="AQ310"/>
      <c r="AR310"/>
      <c r="AS310"/>
      <c r="AT310"/>
    </row>
    <row r="311" spans="1:58" s="3" customFormat="1" ht="32.25" customHeight="1" x14ac:dyDescent="0.15">
      <c r="A311" s="210" t="str">
        <f>A261&amp;""</f>
        <v/>
      </c>
      <c r="B311" s="210"/>
      <c r="C311" s="114" t="s">
        <v>0</v>
      </c>
      <c r="D311" s="211" t="str">
        <f>$D$61&amp;""</f>
        <v/>
      </c>
      <c r="E311" s="211"/>
      <c r="F311" s="114" t="s">
        <v>3</v>
      </c>
      <c r="G311" s="208"/>
      <c r="H311" s="208"/>
      <c r="I311" s="114" t="s">
        <v>4</v>
      </c>
      <c r="J311" s="91" t="s">
        <v>1</v>
      </c>
      <c r="K311" s="209">
        <f>SUM(F357:U357)</f>
        <v>0</v>
      </c>
      <c r="L311" s="209"/>
      <c r="M311" s="92" t="s">
        <v>5</v>
      </c>
      <c r="N311" s="20"/>
      <c r="O311" s="20"/>
      <c r="P311" s="190" t="s">
        <v>74</v>
      </c>
      <c r="Q311" s="190"/>
      <c r="R311" s="118" t="s">
        <v>73</v>
      </c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E311" s="21"/>
      <c r="BF311" s="10"/>
    </row>
    <row r="312" spans="1:58" ht="4.5" customHeight="1" x14ac:dyDescent="0.15">
      <c r="G312" s="126"/>
      <c r="AA312"/>
    </row>
    <row r="313" spans="1:58" ht="14.45" customHeight="1" thickBot="1" x14ac:dyDescent="0.2">
      <c r="A313" s="153"/>
      <c r="B313" s="178" t="s">
        <v>93</v>
      </c>
      <c r="C313" s="36"/>
      <c r="D313" s="125"/>
      <c r="E313" s="37"/>
      <c r="F313" s="1" t="s">
        <v>97</v>
      </c>
      <c r="G313" s="126"/>
      <c r="W313" s="179" t="s">
        <v>94</v>
      </c>
      <c r="AP313" s="179" t="s">
        <v>95</v>
      </c>
    </row>
    <row r="314" spans="1:58" ht="24" customHeight="1" x14ac:dyDescent="0.15">
      <c r="A314" s="152"/>
      <c r="B314" s="169"/>
      <c r="C314" s="152" t="s">
        <v>110</v>
      </c>
      <c r="D314" s="167" t="s">
        <v>111</v>
      </c>
      <c r="E314" s="164"/>
      <c r="F314" s="34" t="str">
        <f>C$7&amp;""</f>
        <v>生成</v>
      </c>
      <c r="G314" s="34" t="str">
        <f t="shared" ref="G314" si="559">D$7&amp;""</f>
        <v>ﾋﾟﾝｸ</v>
      </c>
      <c r="H314" s="34" t="str">
        <f t="shared" ref="H314" si="560">E$7&amp;""</f>
        <v>水色</v>
      </c>
      <c r="I314" s="34" t="str">
        <f t="shared" ref="I314" si="561">F$7&amp;""</f>
        <v>ﾚﾓﾝ</v>
      </c>
      <c r="J314" s="34" t="str">
        <f t="shared" ref="J314" si="562">G$7&amp;""</f>
        <v>若草</v>
      </c>
      <c r="K314" s="34" t="str">
        <f t="shared" ref="K314" si="563">H$7&amp;""</f>
        <v>ｸﾞﾚｰ</v>
      </c>
      <c r="L314" s="34" t="str">
        <f t="shared" ref="L314" si="564">I$7&amp;""</f>
        <v>青</v>
      </c>
      <c r="M314" s="34" t="str">
        <f t="shared" ref="M314" si="565">J$7&amp;""</f>
        <v>赤</v>
      </c>
      <c r="N314" s="34" t="str">
        <f t="shared" ref="N314" si="566">K$7&amp;""</f>
        <v>黒</v>
      </c>
      <c r="O314" s="34" t="str">
        <f t="shared" ref="O314" si="567">L$7&amp;""</f>
        <v>紺</v>
      </c>
      <c r="P314" s="34" t="str">
        <f t="shared" ref="P314" si="568">M$7&amp;""</f>
        <v>茶</v>
      </c>
      <c r="Q314" s="34" t="str">
        <f t="shared" ref="Q314" si="569">N$7&amp;""</f>
        <v>モス</v>
      </c>
      <c r="R314" s="34" t="str">
        <f t="shared" ref="R314" si="570">O$7&amp;""</f>
        <v/>
      </c>
      <c r="S314" s="34" t="str">
        <f t="shared" ref="S314" si="571">P$7&amp;""</f>
        <v/>
      </c>
      <c r="T314" s="34" t="str">
        <f t="shared" ref="T314" si="572">Q$7&amp;""</f>
        <v/>
      </c>
      <c r="U314" s="112" t="str">
        <f t="shared" ref="U314" si="573">R$7&amp;""</f>
        <v/>
      </c>
      <c r="V314" s="5"/>
      <c r="W314" s="158"/>
      <c r="X314" s="150"/>
      <c r="Y314" s="29" t="str">
        <f t="shared" ref="Y314" si="574">C$25&amp;""</f>
        <v>生成</v>
      </c>
      <c r="Z314" s="30" t="str">
        <f t="shared" ref="Z314" si="575">D$25&amp;""</f>
        <v>ﾋﾟﾝｸ</v>
      </c>
      <c r="AA314" s="30" t="str">
        <f t="shared" ref="AA314" si="576">E$25&amp;""</f>
        <v>水色</v>
      </c>
      <c r="AB314" s="30" t="str">
        <f t="shared" ref="AB314" si="577">F$25&amp;""</f>
        <v>ﾚﾓﾝ</v>
      </c>
      <c r="AC314" s="30" t="str">
        <f t="shared" ref="AC314" si="578">G$25&amp;""</f>
        <v>若草</v>
      </c>
      <c r="AD314" s="30" t="str">
        <f t="shared" ref="AD314" si="579">H$25&amp;""</f>
        <v>ｸﾞﾚｰ</v>
      </c>
      <c r="AE314" s="31" t="str">
        <f t="shared" ref="AE314" si="580">I$25&amp;""</f>
        <v>青</v>
      </c>
      <c r="AF314" s="31" t="str">
        <f t="shared" ref="AF314" si="581">J$25&amp;""</f>
        <v>赤</v>
      </c>
      <c r="AG314" s="31" t="str">
        <f t="shared" ref="AG314" si="582">K$25&amp;""</f>
        <v>黒</v>
      </c>
      <c r="AH314" s="31" t="str">
        <f t="shared" ref="AH314" si="583">L$25&amp;""</f>
        <v>紺</v>
      </c>
      <c r="AI314" s="31" t="str">
        <f t="shared" ref="AI314" si="584">M$25&amp;""</f>
        <v>茶</v>
      </c>
      <c r="AJ314" s="30" t="str">
        <f t="shared" ref="AJ314" si="585">N$25&amp;""</f>
        <v>モス</v>
      </c>
      <c r="AK314" s="31" t="str">
        <f t="shared" ref="AK314" si="586">O$25&amp;""</f>
        <v/>
      </c>
      <c r="AL314" s="31" t="str">
        <f t="shared" ref="AL314" si="587">P$25&amp;""</f>
        <v/>
      </c>
      <c r="AM314" s="31" t="str">
        <f t="shared" ref="AM314" si="588">Q$25&amp;""</f>
        <v/>
      </c>
      <c r="AN314" s="46" t="str">
        <f t="shared" ref="AN314" si="589">R$25&amp;""</f>
        <v/>
      </c>
      <c r="AO314" s="38"/>
      <c r="AP314" s="158"/>
      <c r="AQ314" s="154"/>
      <c r="AR314" s="47" t="str">
        <f>C$43&amp;""</f>
        <v>白</v>
      </c>
      <c r="AS314" s="31" t="str">
        <f t="shared" ref="AS314" si="590">D$43&amp;""</f>
        <v>黄</v>
      </c>
      <c r="AT314" s="30" t="str">
        <f t="shared" ref="AT314" si="591">E$43&amp;""</f>
        <v>ﾍﾞｰｼﾞｭ</v>
      </c>
      <c r="AU314" s="31" t="str">
        <f t="shared" ref="AU314" si="592">F$43&amp;""</f>
        <v>茶</v>
      </c>
      <c r="AV314" s="31" t="str">
        <f t="shared" ref="AV314" si="593">G$43&amp;""</f>
        <v>ﾋﾟﾝｸ</v>
      </c>
      <c r="AW314" s="31" t="str">
        <f t="shared" ref="AW314" si="594">H$43&amp;""</f>
        <v>赤</v>
      </c>
      <c r="AX314" s="31" t="str">
        <f t="shared" ref="AX314" si="595">I$43&amp;""</f>
        <v>黒</v>
      </c>
      <c r="AY314" s="31" t="str">
        <f t="shared" ref="AY314" si="596">J$43&amp;""</f>
        <v>緑</v>
      </c>
      <c r="AZ314" s="31" t="str">
        <f t="shared" ref="AZ314" si="597">K$43&amp;""</f>
        <v>ﾌﾞﾙｰ</v>
      </c>
      <c r="BA314" s="31" t="str">
        <f t="shared" ref="BA314" si="598">L$43&amp;""</f>
        <v>紺</v>
      </c>
      <c r="BB314" s="48" t="str">
        <f t="shared" ref="BB314" si="599">M$43&amp;""</f>
        <v>ｸﾞﾚｰ</v>
      </c>
      <c r="BC314" s="5"/>
      <c r="BF314"/>
    </row>
    <row r="315" spans="1:58" ht="12" customHeight="1" x14ac:dyDescent="0.15">
      <c r="A315" s="175" t="s">
        <v>47</v>
      </c>
      <c r="B315" s="174" t="s">
        <v>100</v>
      </c>
      <c r="C315" s="168"/>
      <c r="D315" s="165"/>
      <c r="E315" s="166"/>
      <c r="F315" s="200"/>
      <c r="G315" s="198"/>
      <c r="H315" s="202"/>
      <c r="I315" s="198"/>
      <c r="J315" s="202"/>
      <c r="K315" s="198"/>
      <c r="L315" s="198"/>
      <c r="M315" s="198"/>
      <c r="N315" s="198"/>
      <c r="O315" s="110"/>
      <c r="P315" s="110"/>
      <c r="Q315" s="110"/>
      <c r="R315" s="110"/>
      <c r="S315" s="198"/>
      <c r="T315" s="198"/>
      <c r="U315" s="204"/>
      <c r="V315" s="5"/>
      <c r="W315" s="176" t="s">
        <v>112</v>
      </c>
      <c r="X315" s="151"/>
      <c r="Y315" s="206"/>
      <c r="Z315" s="198"/>
      <c r="AA315" s="202"/>
      <c r="AB315" s="198"/>
      <c r="AC315" s="202"/>
      <c r="AD315" s="198"/>
      <c r="AE315" s="198"/>
      <c r="AF315" s="110"/>
      <c r="AG315" s="110"/>
      <c r="AH315" s="110"/>
      <c r="AI315" s="110"/>
      <c r="AJ315" s="198"/>
      <c r="AK315" s="198"/>
      <c r="AL315" s="198"/>
      <c r="AM315" s="198"/>
      <c r="AN315" s="204"/>
      <c r="AO315" s="38"/>
      <c r="AP315" s="176" t="s">
        <v>112</v>
      </c>
      <c r="AQ315" s="155"/>
      <c r="AR315" s="206"/>
      <c r="AS315" s="196"/>
      <c r="AT315" s="194"/>
      <c r="AU315" s="196"/>
      <c r="AV315" s="198"/>
      <c r="AW315" s="198"/>
      <c r="AX315" s="198"/>
      <c r="AY315" s="198"/>
      <c r="AZ315" s="198"/>
      <c r="BA315" s="198"/>
      <c r="BB315" s="204"/>
      <c r="BC315" s="5"/>
      <c r="BF315"/>
    </row>
    <row r="316" spans="1:58" ht="14.25" thickBot="1" x14ac:dyDescent="0.2">
      <c r="A316" s="163"/>
      <c r="B316" s="170"/>
      <c r="C316" s="16" t="s">
        <v>65</v>
      </c>
      <c r="D316" s="28" t="s">
        <v>66</v>
      </c>
      <c r="E316" s="35" t="s">
        <v>64</v>
      </c>
      <c r="F316" s="201"/>
      <c r="G316" s="199"/>
      <c r="H316" s="203"/>
      <c r="I316" s="199"/>
      <c r="J316" s="203"/>
      <c r="K316" s="199"/>
      <c r="L316" s="199"/>
      <c r="M316" s="199"/>
      <c r="N316" s="199"/>
      <c r="O316" s="111"/>
      <c r="P316" s="111"/>
      <c r="Q316" s="111"/>
      <c r="R316" s="111"/>
      <c r="S316" s="199"/>
      <c r="T316" s="199"/>
      <c r="U316" s="205"/>
      <c r="V316" s="5"/>
      <c r="W316" s="162"/>
      <c r="X316" s="23" t="s">
        <v>100</v>
      </c>
      <c r="Y316" s="207"/>
      <c r="Z316" s="199"/>
      <c r="AA316" s="203"/>
      <c r="AB316" s="199"/>
      <c r="AC316" s="203"/>
      <c r="AD316" s="199"/>
      <c r="AE316" s="199"/>
      <c r="AF316" s="111"/>
      <c r="AG316" s="111"/>
      <c r="AH316" s="111"/>
      <c r="AI316" s="111"/>
      <c r="AJ316" s="199"/>
      <c r="AK316" s="199"/>
      <c r="AL316" s="199"/>
      <c r="AM316" s="199"/>
      <c r="AN316" s="205"/>
      <c r="AO316" s="38"/>
      <c r="AP316" s="162"/>
      <c r="AQ316" s="23" t="s">
        <v>100</v>
      </c>
      <c r="AR316" s="207"/>
      <c r="AS316" s="197"/>
      <c r="AT316" s="195"/>
      <c r="AU316" s="197"/>
      <c r="AV316" s="199"/>
      <c r="AW316" s="199"/>
      <c r="AX316" s="199"/>
      <c r="AY316" s="199"/>
      <c r="AZ316" s="199"/>
      <c r="BA316" s="199"/>
      <c r="BB316" s="205"/>
      <c r="BC316" s="5"/>
      <c r="BF316"/>
    </row>
    <row r="317" spans="1:58" ht="17.25" customHeight="1" x14ac:dyDescent="0.15">
      <c r="A317" s="77" t="s">
        <v>6</v>
      </c>
      <c r="B317" s="82"/>
      <c r="C317" s="131" t="str">
        <f t="shared" ref="C317:C356" ca="1" si="600">IFERROR(OFFSET(F$64,0,MATCH(1,$F317:$U317,)-1),"")</f>
        <v/>
      </c>
      <c r="D317" s="132" t="str">
        <f t="shared" ref="D317:D356" ca="1" si="601">IFERROR(OFFSET(Y$64,0,MATCH(1,$Y317:$AN317,)-1),"")</f>
        <v/>
      </c>
      <c r="E317" s="133" t="str">
        <f t="shared" ref="E317:E356" ca="1" si="602">IFERROR(OFFSET(AR$64,0,MATCH(1,$AR317:$BB317,)-1),"")</f>
        <v/>
      </c>
      <c r="F317" s="6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180"/>
      <c r="V317" s="38">
        <f>SUM(F317:U317)</f>
        <v>0</v>
      </c>
      <c r="W317" s="81" t="s">
        <v>6</v>
      </c>
      <c r="X317" s="84" t="str">
        <f>$B317&amp;""</f>
        <v/>
      </c>
      <c r="Y317" s="6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180"/>
      <c r="AO317" s="38">
        <f>SUM(Y317:AN317)</f>
        <v>0</v>
      </c>
      <c r="AP317" s="77" t="s">
        <v>6</v>
      </c>
      <c r="AQ317" s="84" t="str">
        <f>$B317&amp;""</f>
        <v/>
      </c>
      <c r="AR317" s="6"/>
      <c r="AS317" s="7"/>
      <c r="AT317" s="7"/>
      <c r="AU317" s="7"/>
      <c r="AV317" s="7"/>
      <c r="AW317" s="6"/>
      <c r="AX317" s="7"/>
      <c r="AY317" s="7"/>
      <c r="AZ317" s="7"/>
      <c r="BA317" s="7"/>
      <c r="BB317" s="7"/>
      <c r="BC317" s="38">
        <f>SUM(AR317:BB317)</f>
        <v>0</v>
      </c>
      <c r="BF317"/>
    </row>
    <row r="318" spans="1:58" ht="17.25" customHeight="1" x14ac:dyDescent="0.15">
      <c r="A318" s="78" t="s">
        <v>7</v>
      </c>
      <c r="B318" s="83"/>
      <c r="C318" s="134" t="str">
        <f t="shared" ca="1" si="600"/>
        <v/>
      </c>
      <c r="D318" s="132" t="str">
        <f t="shared" ca="1" si="601"/>
        <v/>
      </c>
      <c r="E318" s="135" t="str">
        <f t="shared" ca="1" si="602"/>
        <v/>
      </c>
      <c r="F318" s="24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181"/>
      <c r="V318" s="38">
        <f t="shared" ref="V318:V335" si="603">SUM(F318:U318)</f>
        <v>0</v>
      </c>
      <c r="W318" s="78" t="s">
        <v>7</v>
      </c>
      <c r="X318" s="85" t="str">
        <f t="shared" ref="X318:X356" si="604">$B318&amp;""</f>
        <v/>
      </c>
      <c r="Y318" s="24"/>
      <c r="Z318" s="25"/>
      <c r="AA318" s="25"/>
      <c r="AB318" s="25"/>
      <c r="AC318" s="25"/>
      <c r="AD318" s="25"/>
      <c r="AE318" s="25"/>
      <c r="AF318" s="25"/>
      <c r="AG318" s="25"/>
      <c r="AH318" s="25"/>
      <c r="AI318" s="25"/>
      <c r="AJ318" s="25"/>
      <c r="AK318" s="25"/>
      <c r="AL318" s="25"/>
      <c r="AM318" s="25"/>
      <c r="AN318" s="181"/>
      <c r="AO318" s="38">
        <f t="shared" ref="AO318:AO343" si="605">SUM(Y318:AN318)</f>
        <v>0</v>
      </c>
      <c r="AP318" s="78" t="s">
        <v>7</v>
      </c>
      <c r="AQ318" s="86" t="str">
        <f t="shared" ref="AQ318:AQ356" si="606">$B318&amp;""</f>
        <v/>
      </c>
      <c r="AR318" s="24"/>
      <c r="AS318" s="25"/>
      <c r="AT318" s="25"/>
      <c r="AU318" s="25"/>
      <c r="AV318" s="25"/>
      <c r="AW318" s="24"/>
      <c r="AX318" s="25"/>
      <c r="AY318" s="25"/>
      <c r="AZ318" s="25"/>
      <c r="BA318" s="25"/>
      <c r="BB318" s="25"/>
      <c r="BC318" s="38">
        <f t="shared" ref="BC318:BC346" si="607">SUM(AR318:BB318)</f>
        <v>0</v>
      </c>
      <c r="BF318"/>
    </row>
    <row r="319" spans="1:58" ht="17.25" customHeight="1" x14ac:dyDescent="0.15">
      <c r="A319" s="79" t="s">
        <v>8</v>
      </c>
      <c r="B319" s="40"/>
      <c r="C319" s="134" t="str">
        <f t="shared" ca="1" si="600"/>
        <v/>
      </c>
      <c r="D319" s="132" t="str">
        <f t="shared" ca="1" si="601"/>
        <v/>
      </c>
      <c r="E319" s="135" t="str">
        <f t="shared" ca="1" si="602"/>
        <v/>
      </c>
      <c r="F319" s="8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182"/>
      <c r="V319" s="38">
        <f t="shared" si="603"/>
        <v>0</v>
      </c>
      <c r="W319" s="79" t="s">
        <v>8</v>
      </c>
      <c r="X319" s="43" t="str">
        <f t="shared" si="604"/>
        <v/>
      </c>
      <c r="Y319" s="8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182"/>
      <c r="AO319" s="38">
        <f t="shared" si="605"/>
        <v>0</v>
      </c>
      <c r="AP319" s="79" t="s">
        <v>8</v>
      </c>
      <c r="AQ319" s="87" t="str">
        <f t="shared" si="606"/>
        <v/>
      </c>
      <c r="AR319" s="8"/>
      <c r="AS319" s="9"/>
      <c r="AT319" s="9"/>
      <c r="AU319" s="9"/>
      <c r="AV319" s="9"/>
      <c r="AW319" s="8"/>
      <c r="AX319" s="9"/>
      <c r="AY319" s="9"/>
      <c r="AZ319" s="9"/>
      <c r="BA319" s="9"/>
      <c r="BB319" s="9"/>
      <c r="BC319" s="38">
        <f t="shared" si="607"/>
        <v>0</v>
      </c>
      <c r="BF319"/>
    </row>
    <row r="320" spans="1:58" ht="17.25" customHeight="1" x14ac:dyDescent="0.15">
      <c r="A320" s="78" t="s">
        <v>9</v>
      </c>
      <c r="B320" s="41"/>
      <c r="C320" s="134" t="str">
        <f t="shared" ca="1" si="600"/>
        <v/>
      </c>
      <c r="D320" s="132" t="str">
        <f t="shared" ca="1" si="601"/>
        <v/>
      </c>
      <c r="E320" s="135" t="str">
        <f t="shared" ca="1" si="602"/>
        <v/>
      </c>
      <c r="F320" s="24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181"/>
      <c r="V320" s="38">
        <f t="shared" si="603"/>
        <v>0</v>
      </c>
      <c r="W320" s="78" t="s">
        <v>9</v>
      </c>
      <c r="X320" s="44" t="str">
        <f t="shared" si="604"/>
        <v/>
      </c>
      <c r="Y320" s="24"/>
      <c r="Z320" s="25"/>
      <c r="AA320" s="25"/>
      <c r="AB320" s="25"/>
      <c r="AC320" s="25"/>
      <c r="AD320" s="25"/>
      <c r="AE320" s="25"/>
      <c r="AF320" s="25"/>
      <c r="AG320" s="25"/>
      <c r="AH320" s="25"/>
      <c r="AI320" s="25"/>
      <c r="AJ320" s="25"/>
      <c r="AK320" s="25"/>
      <c r="AL320" s="25"/>
      <c r="AM320" s="25"/>
      <c r="AN320" s="181"/>
      <c r="AO320" s="38">
        <f t="shared" si="605"/>
        <v>0</v>
      </c>
      <c r="AP320" s="78" t="s">
        <v>9</v>
      </c>
      <c r="AQ320" s="86" t="str">
        <f t="shared" si="606"/>
        <v/>
      </c>
      <c r="AR320" s="24"/>
      <c r="AS320" s="25"/>
      <c r="AT320" s="25"/>
      <c r="AU320" s="25"/>
      <c r="AV320" s="25"/>
      <c r="AW320" s="24"/>
      <c r="AX320" s="25"/>
      <c r="AY320" s="25"/>
      <c r="AZ320" s="25"/>
      <c r="BA320" s="25"/>
      <c r="BB320" s="25"/>
      <c r="BC320" s="38">
        <f t="shared" si="607"/>
        <v>0</v>
      </c>
      <c r="BF320"/>
    </row>
    <row r="321" spans="1:58" ht="17.25" customHeight="1" x14ac:dyDescent="0.15">
      <c r="A321" s="79" t="s">
        <v>10</v>
      </c>
      <c r="B321" s="40"/>
      <c r="C321" s="134" t="str">
        <f t="shared" ca="1" si="600"/>
        <v/>
      </c>
      <c r="D321" s="132" t="str">
        <f t="shared" ca="1" si="601"/>
        <v/>
      </c>
      <c r="E321" s="135" t="str">
        <f t="shared" ca="1" si="602"/>
        <v/>
      </c>
      <c r="F321" s="8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182"/>
      <c r="V321" s="38">
        <f t="shared" si="603"/>
        <v>0</v>
      </c>
      <c r="W321" s="79" t="s">
        <v>10</v>
      </c>
      <c r="X321" s="43" t="str">
        <f t="shared" si="604"/>
        <v/>
      </c>
      <c r="Y321" s="8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182"/>
      <c r="AO321" s="38">
        <f t="shared" si="605"/>
        <v>0</v>
      </c>
      <c r="AP321" s="79" t="s">
        <v>10</v>
      </c>
      <c r="AQ321" s="87" t="str">
        <f t="shared" si="606"/>
        <v/>
      </c>
      <c r="AR321" s="8"/>
      <c r="AS321" s="9"/>
      <c r="AT321" s="9"/>
      <c r="AU321" s="9"/>
      <c r="AV321" s="9"/>
      <c r="AW321" s="8"/>
      <c r="AX321" s="9"/>
      <c r="AY321" s="9"/>
      <c r="AZ321" s="9"/>
      <c r="BA321" s="9"/>
      <c r="BB321" s="9"/>
      <c r="BC321" s="38">
        <f t="shared" si="607"/>
        <v>0</v>
      </c>
      <c r="BF321"/>
    </row>
    <row r="322" spans="1:58" ht="17.25" customHeight="1" x14ac:dyDescent="0.15">
      <c r="A322" s="78" t="s">
        <v>11</v>
      </c>
      <c r="B322" s="41"/>
      <c r="C322" s="134" t="str">
        <f t="shared" ca="1" si="600"/>
        <v/>
      </c>
      <c r="D322" s="132" t="str">
        <f t="shared" ca="1" si="601"/>
        <v/>
      </c>
      <c r="E322" s="135" t="str">
        <f t="shared" ca="1" si="602"/>
        <v/>
      </c>
      <c r="F322" s="24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181"/>
      <c r="V322" s="38">
        <f t="shared" si="603"/>
        <v>0</v>
      </c>
      <c r="W322" s="78" t="s">
        <v>11</v>
      </c>
      <c r="X322" s="44" t="str">
        <f t="shared" si="604"/>
        <v/>
      </c>
      <c r="Y322" s="24"/>
      <c r="Z322" s="25"/>
      <c r="AA322" s="25"/>
      <c r="AB322" s="25"/>
      <c r="AC322" s="25"/>
      <c r="AD322" s="25"/>
      <c r="AE322" s="25"/>
      <c r="AF322" s="25"/>
      <c r="AG322" s="25"/>
      <c r="AH322" s="25"/>
      <c r="AI322" s="25"/>
      <c r="AJ322" s="25"/>
      <c r="AK322" s="25"/>
      <c r="AL322" s="25"/>
      <c r="AM322" s="25"/>
      <c r="AN322" s="181"/>
      <c r="AO322" s="38">
        <f t="shared" si="605"/>
        <v>0</v>
      </c>
      <c r="AP322" s="78" t="s">
        <v>11</v>
      </c>
      <c r="AQ322" s="86" t="str">
        <f t="shared" si="606"/>
        <v/>
      </c>
      <c r="AR322" s="24"/>
      <c r="AS322" s="25"/>
      <c r="AT322" s="25"/>
      <c r="AU322" s="25"/>
      <c r="AV322" s="25"/>
      <c r="AW322" s="24"/>
      <c r="AX322" s="25"/>
      <c r="AY322" s="25"/>
      <c r="AZ322" s="25"/>
      <c r="BA322" s="25"/>
      <c r="BB322" s="25"/>
      <c r="BC322" s="38">
        <f t="shared" si="607"/>
        <v>0</v>
      </c>
      <c r="BF322"/>
    </row>
    <row r="323" spans="1:58" ht="17.25" customHeight="1" x14ac:dyDescent="0.15">
      <c r="A323" s="79" t="s">
        <v>12</v>
      </c>
      <c r="B323" s="40"/>
      <c r="C323" s="134" t="str">
        <f t="shared" ca="1" si="600"/>
        <v/>
      </c>
      <c r="D323" s="132" t="str">
        <f t="shared" ca="1" si="601"/>
        <v/>
      </c>
      <c r="E323" s="135" t="str">
        <f t="shared" ca="1" si="602"/>
        <v/>
      </c>
      <c r="F323" s="8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182"/>
      <c r="V323" s="38">
        <f t="shared" si="603"/>
        <v>0</v>
      </c>
      <c r="W323" s="79" t="s">
        <v>12</v>
      </c>
      <c r="X323" s="43" t="str">
        <f t="shared" si="604"/>
        <v/>
      </c>
      <c r="Y323" s="8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182"/>
      <c r="AO323" s="38">
        <f t="shared" si="605"/>
        <v>0</v>
      </c>
      <c r="AP323" s="79" t="s">
        <v>12</v>
      </c>
      <c r="AQ323" s="87" t="str">
        <f t="shared" si="606"/>
        <v/>
      </c>
      <c r="AR323" s="8"/>
      <c r="AS323" s="9"/>
      <c r="AT323" s="9"/>
      <c r="AU323" s="9"/>
      <c r="AV323" s="9"/>
      <c r="AW323" s="8"/>
      <c r="AX323" s="9"/>
      <c r="AY323" s="9"/>
      <c r="AZ323" s="9"/>
      <c r="BA323" s="9"/>
      <c r="BB323" s="9"/>
      <c r="BC323" s="38">
        <f t="shared" si="607"/>
        <v>0</v>
      </c>
      <c r="BF323"/>
    </row>
    <row r="324" spans="1:58" ht="17.25" customHeight="1" x14ac:dyDescent="0.15">
      <c r="A324" s="78" t="s">
        <v>13</v>
      </c>
      <c r="B324" s="41"/>
      <c r="C324" s="134" t="str">
        <f t="shared" ca="1" si="600"/>
        <v/>
      </c>
      <c r="D324" s="132" t="str">
        <f t="shared" ca="1" si="601"/>
        <v/>
      </c>
      <c r="E324" s="135" t="str">
        <f t="shared" ca="1" si="602"/>
        <v/>
      </c>
      <c r="F324" s="24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181"/>
      <c r="V324" s="38">
        <f t="shared" si="603"/>
        <v>0</v>
      </c>
      <c r="W324" s="78" t="s">
        <v>13</v>
      </c>
      <c r="X324" s="44" t="str">
        <f t="shared" si="604"/>
        <v/>
      </c>
      <c r="Y324" s="24"/>
      <c r="Z324" s="25"/>
      <c r="AA324" s="25"/>
      <c r="AB324" s="25"/>
      <c r="AC324" s="25"/>
      <c r="AD324" s="25"/>
      <c r="AE324" s="25"/>
      <c r="AF324" s="25"/>
      <c r="AG324" s="25"/>
      <c r="AH324" s="25"/>
      <c r="AI324" s="25"/>
      <c r="AJ324" s="25"/>
      <c r="AK324" s="25"/>
      <c r="AL324" s="25"/>
      <c r="AM324" s="25"/>
      <c r="AN324" s="181"/>
      <c r="AO324" s="38">
        <f t="shared" si="605"/>
        <v>0</v>
      </c>
      <c r="AP324" s="78" t="s">
        <v>13</v>
      </c>
      <c r="AQ324" s="86" t="str">
        <f t="shared" si="606"/>
        <v/>
      </c>
      <c r="AR324" s="24"/>
      <c r="AS324" s="25"/>
      <c r="AT324" s="25"/>
      <c r="AU324" s="25"/>
      <c r="AV324" s="25"/>
      <c r="AW324" s="24"/>
      <c r="AX324" s="25"/>
      <c r="AY324" s="25"/>
      <c r="AZ324" s="25"/>
      <c r="BA324" s="25"/>
      <c r="BB324" s="25"/>
      <c r="BC324" s="38">
        <f t="shared" si="607"/>
        <v>0</v>
      </c>
      <c r="BF324"/>
    </row>
    <row r="325" spans="1:58" ht="17.25" customHeight="1" x14ac:dyDescent="0.15">
      <c r="A325" s="79" t="s">
        <v>14</v>
      </c>
      <c r="B325" s="40"/>
      <c r="C325" s="134" t="str">
        <f t="shared" ca="1" si="600"/>
        <v/>
      </c>
      <c r="D325" s="132" t="str">
        <f t="shared" ca="1" si="601"/>
        <v/>
      </c>
      <c r="E325" s="135" t="str">
        <f t="shared" ca="1" si="602"/>
        <v/>
      </c>
      <c r="F325" s="8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182"/>
      <c r="V325" s="38">
        <f t="shared" si="603"/>
        <v>0</v>
      </c>
      <c r="W325" s="79" t="s">
        <v>14</v>
      </c>
      <c r="X325" s="43" t="str">
        <f t="shared" si="604"/>
        <v/>
      </c>
      <c r="Y325" s="8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182"/>
      <c r="AO325" s="38">
        <f t="shared" si="605"/>
        <v>0</v>
      </c>
      <c r="AP325" s="79" t="s">
        <v>14</v>
      </c>
      <c r="AQ325" s="87" t="str">
        <f t="shared" si="606"/>
        <v/>
      </c>
      <c r="AR325" s="8"/>
      <c r="AS325" s="9"/>
      <c r="AT325" s="9"/>
      <c r="AU325" s="9"/>
      <c r="AV325" s="9"/>
      <c r="AW325" s="8"/>
      <c r="AX325" s="9"/>
      <c r="AY325" s="9"/>
      <c r="AZ325" s="9"/>
      <c r="BA325" s="9"/>
      <c r="BB325" s="9"/>
      <c r="BC325" s="38">
        <f t="shared" si="607"/>
        <v>0</v>
      </c>
      <c r="BF325"/>
    </row>
    <row r="326" spans="1:58" ht="17.25" customHeight="1" x14ac:dyDescent="0.15">
      <c r="A326" s="78" t="s">
        <v>15</v>
      </c>
      <c r="B326" s="41"/>
      <c r="C326" s="134" t="str">
        <f t="shared" ca="1" si="600"/>
        <v/>
      </c>
      <c r="D326" s="132" t="str">
        <f t="shared" ca="1" si="601"/>
        <v/>
      </c>
      <c r="E326" s="135" t="str">
        <f t="shared" ca="1" si="602"/>
        <v/>
      </c>
      <c r="F326" s="24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181"/>
      <c r="V326" s="38">
        <f t="shared" si="603"/>
        <v>0</v>
      </c>
      <c r="W326" s="78" t="s">
        <v>15</v>
      </c>
      <c r="X326" s="44" t="str">
        <f t="shared" si="604"/>
        <v/>
      </c>
      <c r="Y326" s="24"/>
      <c r="Z326" s="25"/>
      <c r="AA326" s="25"/>
      <c r="AB326" s="25"/>
      <c r="AC326" s="25"/>
      <c r="AD326" s="25"/>
      <c r="AE326" s="25"/>
      <c r="AF326" s="25"/>
      <c r="AG326" s="25"/>
      <c r="AH326" s="25"/>
      <c r="AI326" s="25"/>
      <c r="AJ326" s="25"/>
      <c r="AK326" s="25"/>
      <c r="AL326" s="25"/>
      <c r="AM326" s="25"/>
      <c r="AN326" s="181"/>
      <c r="AO326" s="38">
        <f t="shared" si="605"/>
        <v>0</v>
      </c>
      <c r="AP326" s="78" t="s">
        <v>15</v>
      </c>
      <c r="AQ326" s="86" t="str">
        <f t="shared" si="606"/>
        <v/>
      </c>
      <c r="AR326" s="24"/>
      <c r="AS326" s="25"/>
      <c r="AT326" s="25"/>
      <c r="AU326" s="25"/>
      <c r="AV326" s="25"/>
      <c r="AW326" s="24"/>
      <c r="AX326" s="25"/>
      <c r="AY326" s="25"/>
      <c r="AZ326" s="25"/>
      <c r="BA326" s="25"/>
      <c r="BB326" s="25"/>
      <c r="BC326" s="38">
        <f t="shared" si="607"/>
        <v>0</v>
      </c>
      <c r="BF326"/>
    </row>
    <row r="327" spans="1:58" ht="17.25" customHeight="1" x14ac:dyDescent="0.15">
      <c r="A327" s="79" t="s">
        <v>16</v>
      </c>
      <c r="B327" s="40"/>
      <c r="C327" s="134" t="str">
        <f t="shared" ca="1" si="600"/>
        <v/>
      </c>
      <c r="D327" s="132" t="str">
        <f t="shared" ca="1" si="601"/>
        <v/>
      </c>
      <c r="E327" s="135" t="str">
        <f t="shared" ca="1" si="602"/>
        <v/>
      </c>
      <c r="F327" s="8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182"/>
      <c r="V327" s="38">
        <f t="shared" si="603"/>
        <v>0</v>
      </c>
      <c r="W327" s="79" t="s">
        <v>16</v>
      </c>
      <c r="X327" s="43" t="str">
        <f t="shared" si="604"/>
        <v/>
      </c>
      <c r="Y327" s="8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182"/>
      <c r="AO327" s="38">
        <f t="shared" si="605"/>
        <v>0</v>
      </c>
      <c r="AP327" s="79" t="s">
        <v>16</v>
      </c>
      <c r="AQ327" s="87" t="str">
        <f t="shared" si="606"/>
        <v/>
      </c>
      <c r="AR327" s="8"/>
      <c r="AS327" s="9"/>
      <c r="AT327" s="9"/>
      <c r="AU327" s="9"/>
      <c r="AV327" s="9"/>
      <c r="AW327" s="8"/>
      <c r="AX327" s="9"/>
      <c r="AY327" s="9"/>
      <c r="AZ327" s="9"/>
      <c r="BA327" s="9"/>
      <c r="BB327" s="9"/>
      <c r="BC327" s="38">
        <f t="shared" si="607"/>
        <v>0</v>
      </c>
      <c r="BF327"/>
    </row>
    <row r="328" spans="1:58" ht="17.25" customHeight="1" x14ac:dyDescent="0.15">
      <c r="A328" s="78" t="s">
        <v>17</v>
      </c>
      <c r="B328" s="41"/>
      <c r="C328" s="134" t="str">
        <f t="shared" ca="1" si="600"/>
        <v/>
      </c>
      <c r="D328" s="132" t="str">
        <f t="shared" ca="1" si="601"/>
        <v/>
      </c>
      <c r="E328" s="135" t="str">
        <f t="shared" ca="1" si="602"/>
        <v/>
      </c>
      <c r="F328" s="24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181"/>
      <c r="V328" s="38">
        <f t="shared" si="603"/>
        <v>0</v>
      </c>
      <c r="W328" s="78" t="s">
        <v>17</v>
      </c>
      <c r="X328" s="44" t="str">
        <f t="shared" si="604"/>
        <v/>
      </c>
      <c r="Y328" s="24"/>
      <c r="Z328" s="25"/>
      <c r="AA328" s="25"/>
      <c r="AB328" s="25"/>
      <c r="AC328" s="25"/>
      <c r="AD328" s="25"/>
      <c r="AE328" s="25"/>
      <c r="AF328" s="25"/>
      <c r="AG328" s="25"/>
      <c r="AH328" s="25"/>
      <c r="AI328" s="25"/>
      <c r="AJ328" s="25"/>
      <c r="AK328" s="25"/>
      <c r="AL328" s="25"/>
      <c r="AM328" s="25"/>
      <c r="AN328" s="181"/>
      <c r="AO328" s="38">
        <f t="shared" si="605"/>
        <v>0</v>
      </c>
      <c r="AP328" s="78" t="s">
        <v>17</v>
      </c>
      <c r="AQ328" s="86" t="str">
        <f t="shared" si="606"/>
        <v/>
      </c>
      <c r="AR328" s="24"/>
      <c r="AS328" s="25"/>
      <c r="AT328" s="25"/>
      <c r="AU328" s="25"/>
      <c r="AV328" s="25"/>
      <c r="AW328" s="24"/>
      <c r="AX328" s="25"/>
      <c r="AY328" s="25"/>
      <c r="AZ328" s="25"/>
      <c r="BA328" s="25"/>
      <c r="BB328" s="25"/>
      <c r="BC328" s="38">
        <f t="shared" si="607"/>
        <v>0</v>
      </c>
      <c r="BF328"/>
    </row>
    <row r="329" spans="1:58" ht="17.25" customHeight="1" x14ac:dyDescent="0.15">
      <c r="A329" s="79" t="s">
        <v>18</v>
      </c>
      <c r="B329" s="40"/>
      <c r="C329" s="134" t="str">
        <f t="shared" ca="1" si="600"/>
        <v/>
      </c>
      <c r="D329" s="132" t="str">
        <f t="shared" ca="1" si="601"/>
        <v/>
      </c>
      <c r="E329" s="135" t="str">
        <f t="shared" ca="1" si="602"/>
        <v/>
      </c>
      <c r="F329" s="8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182"/>
      <c r="V329" s="38">
        <f t="shared" si="603"/>
        <v>0</v>
      </c>
      <c r="W329" s="79" t="s">
        <v>18</v>
      </c>
      <c r="X329" s="43" t="str">
        <f t="shared" si="604"/>
        <v/>
      </c>
      <c r="Y329" s="8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182"/>
      <c r="AO329" s="38">
        <f t="shared" si="605"/>
        <v>0</v>
      </c>
      <c r="AP329" s="79" t="s">
        <v>18</v>
      </c>
      <c r="AQ329" s="87" t="str">
        <f t="shared" si="606"/>
        <v/>
      </c>
      <c r="AR329" s="8"/>
      <c r="AS329" s="9"/>
      <c r="AT329" s="9"/>
      <c r="AU329" s="9"/>
      <c r="AV329" s="9"/>
      <c r="AW329" s="8"/>
      <c r="AX329" s="9"/>
      <c r="AY329" s="9"/>
      <c r="AZ329" s="9"/>
      <c r="BA329" s="9"/>
      <c r="BB329" s="9"/>
      <c r="BC329" s="38">
        <f t="shared" si="607"/>
        <v>0</v>
      </c>
      <c r="BF329"/>
    </row>
    <row r="330" spans="1:58" ht="17.25" customHeight="1" x14ac:dyDescent="0.15">
      <c r="A330" s="78" t="s">
        <v>19</v>
      </c>
      <c r="B330" s="41"/>
      <c r="C330" s="134" t="str">
        <f t="shared" ca="1" si="600"/>
        <v/>
      </c>
      <c r="D330" s="132" t="str">
        <f t="shared" ca="1" si="601"/>
        <v/>
      </c>
      <c r="E330" s="135" t="str">
        <f t="shared" ca="1" si="602"/>
        <v/>
      </c>
      <c r="F330" s="24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181"/>
      <c r="V330" s="38">
        <f t="shared" si="603"/>
        <v>0</v>
      </c>
      <c r="W330" s="78" t="s">
        <v>19</v>
      </c>
      <c r="X330" s="44" t="str">
        <f t="shared" si="604"/>
        <v/>
      </c>
      <c r="Y330" s="24"/>
      <c r="Z330" s="25"/>
      <c r="AA330" s="25"/>
      <c r="AB330" s="25"/>
      <c r="AC330" s="25"/>
      <c r="AD330" s="25"/>
      <c r="AE330" s="25"/>
      <c r="AF330" s="25"/>
      <c r="AG330" s="25"/>
      <c r="AH330" s="25"/>
      <c r="AI330" s="25"/>
      <c r="AJ330" s="25"/>
      <c r="AK330" s="25"/>
      <c r="AL330" s="25"/>
      <c r="AM330" s="25"/>
      <c r="AN330" s="181"/>
      <c r="AO330" s="38">
        <f t="shared" si="605"/>
        <v>0</v>
      </c>
      <c r="AP330" s="78" t="s">
        <v>19</v>
      </c>
      <c r="AQ330" s="86" t="str">
        <f t="shared" si="606"/>
        <v/>
      </c>
      <c r="AR330" s="24"/>
      <c r="AS330" s="25"/>
      <c r="AT330" s="25"/>
      <c r="AU330" s="25"/>
      <c r="AV330" s="25"/>
      <c r="AW330" s="24"/>
      <c r="AX330" s="25"/>
      <c r="AY330" s="25"/>
      <c r="AZ330" s="25"/>
      <c r="BA330" s="25"/>
      <c r="BB330" s="25"/>
      <c r="BC330" s="38">
        <f t="shared" si="607"/>
        <v>0</v>
      </c>
      <c r="BF330"/>
    </row>
    <row r="331" spans="1:58" ht="17.25" customHeight="1" x14ac:dyDescent="0.15">
      <c r="A331" s="79" t="s">
        <v>20</v>
      </c>
      <c r="B331" s="40"/>
      <c r="C331" s="134" t="str">
        <f t="shared" ca="1" si="600"/>
        <v/>
      </c>
      <c r="D331" s="132" t="str">
        <f t="shared" ca="1" si="601"/>
        <v/>
      </c>
      <c r="E331" s="135" t="str">
        <f t="shared" ca="1" si="602"/>
        <v/>
      </c>
      <c r="F331" s="8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182"/>
      <c r="V331" s="38">
        <f t="shared" si="603"/>
        <v>0</v>
      </c>
      <c r="W331" s="79" t="s">
        <v>20</v>
      </c>
      <c r="X331" s="43" t="str">
        <f t="shared" si="604"/>
        <v/>
      </c>
      <c r="Y331" s="8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182"/>
      <c r="AO331" s="38">
        <f t="shared" si="605"/>
        <v>0</v>
      </c>
      <c r="AP331" s="79" t="s">
        <v>20</v>
      </c>
      <c r="AQ331" s="87" t="str">
        <f t="shared" si="606"/>
        <v/>
      </c>
      <c r="AR331" s="8"/>
      <c r="AS331" s="9"/>
      <c r="AT331" s="9"/>
      <c r="AU331" s="9"/>
      <c r="AV331" s="9"/>
      <c r="AW331" s="8"/>
      <c r="AX331" s="9"/>
      <c r="AY331" s="9"/>
      <c r="AZ331" s="9"/>
      <c r="BA331" s="9"/>
      <c r="BB331" s="9"/>
      <c r="BC331" s="38">
        <f t="shared" si="607"/>
        <v>0</v>
      </c>
      <c r="BF331"/>
    </row>
    <row r="332" spans="1:58" ht="17.25" customHeight="1" x14ac:dyDescent="0.15">
      <c r="A332" s="78" t="s">
        <v>21</v>
      </c>
      <c r="B332" s="41"/>
      <c r="C332" s="134" t="str">
        <f t="shared" ca="1" si="600"/>
        <v/>
      </c>
      <c r="D332" s="132" t="str">
        <f t="shared" ca="1" si="601"/>
        <v/>
      </c>
      <c r="E332" s="135" t="str">
        <f t="shared" ca="1" si="602"/>
        <v/>
      </c>
      <c r="F332" s="24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181"/>
      <c r="V332" s="38">
        <f t="shared" si="603"/>
        <v>0</v>
      </c>
      <c r="W332" s="78" t="s">
        <v>21</v>
      </c>
      <c r="X332" s="44" t="str">
        <f t="shared" si="604"/>
        <v/>
      </c>
      <c r="Y332" s="24"/>
      <c r="Z332" s="25"/>
      <c r="AA332" s="25"/>
      <c r="AB332" s="25"/>
      <c r="AC332" s="25"/>
      <c r="AD332" s="25"/>
      <c r="AE332" s="25"/>
      <c r="AF332" s="25"/>
      <c r="AG332" s="25"/>
      <c r="AH332" s="25"/>
      <c r="AI332" s="25"/>
      <c r="AJ332" s="25"/>
      <c r="AK332" s="25"/>
      <c r="AL332" s="25"/>
      <c r="AM332" s="25"/>
      <c r="AN332" s="181"/>
      <c r="AO332" s="38">
        <f t="shared" si="605"/>
        <v>0</v>
      </c>
      <c r="AP332" s="78" t="s">
        <v>21</v>
      </c>
      <c r="AQ332" s="86" t="str">
        <f t="shared" si="606"/>
        <v/>
      </c>
      <c r="AR332" s="24"/>
      <c r="AS332" s="25"/>
      <c r="AT332" s="25"/>
      <c r="AU332" s="25"/>
      <c r="AV332" s="25"/>
      <c r="AW332" s="24"/>
      <c r="AX332" s="25"/>
      <c r="AY332" s="25"/>
      <c r="AZ332" s="25"/>
      <c r="BA332" s="25"/>
      <c r="BB332" s="25"/>
      <c r="BC332" s="38">
        <f t="shared" si="607"/>
        <v>0</v>
      </c>
      <c r="BF332"/>
    </row>
    <row r="333" spans="1:58" ht="17.25" customHeight="1" x14ac:dyDescent="0.15">
      <c r="A333" s="79" t="s">
        <v>22</v>
      </c>
      <c r="B333" s="40"/>
      <c r="C333" s="134" t="str">
        <f t="shared" ca="1" si="600"/>
        <v/>
      </c>
      <c r="D333" s="132" t="str">
        <f t="shared" ca="1" si="601"/>
        <v/>
      </c>
      <c r="E333" s="135" t="str">
        <f t="shared" ca="1" si="602"/>
        <v/>
      </c>
      <c r="F333" s="8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182"/>
      <c r="V333" s="38">
        <f t="shared" si="603"/>
        <v>0</v>
      </c>
      <c r="W333" s="79" t="s">
        <v>22</v>
      </c>
      <c r="X333" s="43" t="str">
        <f t="shared" si="604"/>
        <v/>
      </c>
      <c r="Y333" s="8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182"/>
      <c r="AO333" s="38">
        <f t="shared" si="605"/>
        <v>0</v>
      </c>
      <c r="AP333" s="79" t="s">
        <v>22</v>
      </c>
      <c r="AQ333" s="87" t="str">
        <f t="shared" si="606"/>
        <v/>
      </c>
      <c r="AR333" s="8"/>
      <c r="AS333" s="9"/>
      <c r="AT333" s="9"/>
      <c r="AU333" s="9"/>
      <c r="AV333" s="9"/>
      <c r="AW333" s="8"/>
      <c r="AX333" s="9"/>
      <c r="AY333" s="9"/>
      <c r="AZ333" s="9"/>
      <c r="BA333" s="9"/>
      <c r="BB333" s="9"/>
      <c r="BC333" s="38">
        <f t="shared" si="607"/>
        <v>0</v>
      </c>
      <c r="BF333"/>
    </row>
    <row r="334" spans="1:58" ht="17.25" customHeight="1" x14ac:dyDescent="0.15">
      <c r="A334" s="78" t="s">
        <v>23</v>
      </c>
      <c r="B334" s="41"/>
      <c r="C334" s="134" t="str">
        <f t="shared" ca="1" si="600"/>
        <v/>
      </c>
      <c r="D334" s="132" t="str">
        <f t="shared" ca="1" si="601"/>
        <v/>
      </c>
      <c r="E334" s="135" t="str">
        <f t="shared" ca="1" si="602"/>
        <v/>
      </c>
      <c r="F334" s="24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181"/>
      <c r="V334" s="38">
        <f t="shared" si="603"/>
        <v>0</v>
      </c>
      <c r="W334" s="78" t="s">
        <v>23</v>
      </c>
      <c r="X334" s="44" t="str">
        <f t="shared" si="604"/>
        <v/>
      </c>
      <c r="Y334" s="24"/>
      <c r="Z334" s="25"/>
      <c r="AA334" s="25"/>
      <c r="AB334" s="25"/>
      <c r="AC334" s="25"/>
      <c r="AD334" s="25"/>
      <c r="AE334" s="25"/>
      <c r="AF334" s="25"/>
      <c r="AG334" s="25"/>
      <c r="AH334" s="25"/>
      <c r="AI334" s="25"/>
      <c r="AJ334" s="25"/>
      <c r="AK334" s="25"/>
      <c r="AL334" s="25"/>
      <c r="AM334" s="25"/>
      <c r="AN334" s="181"/>
      <c r="AO334" s="38">
        <f t="shared" si="605"/>
        <v>0</v>
      </c>
      <c r="AP334" s="78" t="s">
        <v>23</v>
      </c>
      <c r="AQ334" s="86" t="str">
        <f t="shared" si="606"/>
        <v/>
      </c>
      <c r="AR334" s="24"/>
      <c r="AS334" s="25"/>
      <c r="AT334" s="25"/>
      <c r="AU334" s="25"/>
      <c r="AV334" s="25"/>
      <c r="AW334" s="24"/>
      <c r="AX334" s="25"/>
      <c r="AY334" s="25"/>
      <c r="AZ334" s="25"/>
      <c r="BA334" s="25"/>
      <c r="BB334" s="25"/>
      <c r="BC334" s="38">
        <f t="shared" si="607"/>
        <v>0</v>
      </c>
      <c r="BF334"/>
    </row>
    <row r="335" spans="1:58" ht="17.25" customHeight="1" x14ac:dyDescent="0.15">
      <c r="A335" s="79" t="s">
        <v>24</v>
      </c>
      <c r="B335" s="40"/>
      <c r="C335" s="134" t="str">
        <f t="shared" ca="1" si="600"/>
        <v/>
      </c>
      <c r="D335" s="132" t="str">
        <f t="shared" ca="1" si="601"/>
        <v/>
      </c>
      <c r="E335" s="135" t="str">
        <f t="shared" ca="1" si="602"/>
        <v/>
      </c>
      <c r="F335" s="8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182"/>
      <c r="V335" s="38">
        <f t="shared" si="603"/>
        <v>0</v>
      </c>
      <c r="W335" s="79" t="s">
        <v>24</v>
      </c>
      <c r="X335" s="43" t="str">
        <f t="shared" si="604"/>
        <v/>
      </c>
      <c r="Y335" s="8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182"/>
      <c r="AO335" s="38">
        <f t="shared" si="605"/>
        <v>0</v>
      </c>
      <c r="AP335" s="79" t="s">
        <v>24</v>
      </c>
      <c r="AQ335" s="87" t="str">
        <f t="shared" si="606"/>
        <v/>
      </c>
      <c r="AR335" s="8"/>
      <c r="AS335" s="9"/>
      <c r="AT335" s="9"/>
      <c r="AU335" s="9"/>
      <c r="AV335" s="9"/>
      <c r="AW335" s="8"/>
      <c r="AX335" s="9"/>
      <c r="AY335" s="9"/>
      <c r="AZ335" s="9"/>
      <c r="BA335" s="9"/>
      <c r="BB335" s="9"/>
      <c r="BC335" s="38">
        <f t="shared" si="607"/>
        <v>0</v>
      </c>
      <c r="BF335"/>
    </row>
    <row r="336" spans="1:58" ht="17.25" customHeight="1" x14ac:dyDescent="0.15">
      <c r="A336" s="78" t="s">
        <v>25</v>
      </c>
      <c r="B336" s="41"/>
      <c r="C336" s="134" t="str">
        <f t="shared" ca="1" si="600"/>
        <v/>
      </c>
      <c r="D336" s="132" t="str">
        <f t="shared" ca="1" si="601"/>
        <v/>
      </c>
      <c r="E336" s="135" t="str">
        <f t="shared" ca="1" si="602"/>
        <v/>
      </c>
      <c r="F336" s="24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181"/>
      <c r="V336" s="38">
        <f>SUM(F336:U336)</f>
        <v>0</v>
      </c>
      <c r="W336" s="78" t="s">
        <v>25</v>
      </c>
      <c r="X336" s="44" t="str">
        <f t="shared" si="604"/>
        <v/>
      </c>
      <c r="Y336" s="24"/>
      <c r="Z336" s="25"/>
      <c r="AA336" s="25"/>
      <c r="AB336" s="25"/>
      <c r="AC336" s="25"/>
      <c r="AD336" s="25"/>
      <c r="AE336" s="25"/>
      <c r="AF336" s="25"/>
      <c r="AG336" s="25"/>
      <c r="AH336" s="25"/>
      <c r="AI336" s="25"/>
      <c r="AJ336" s="25"/>
      <c r="AK336" s="25"/>
      <c r="AL336" s="25"/>
      <c r="AM336" s="25"/>
      <c r="AN336" s="181"/>
      <c r="AO336" s="38">
        <f t="shared" si="605"/>
        <v>0</v>
      </c>
      <c r="AP336" s="78" t="s">
        <v>25</v>
      </c>
      <c r="AQ336" s="86" t="str">
        <f t="shared" si="606"/>
        <v/>
      </c>
      <c r="AR336" s="24"/>
      <c r="AS336" s="25"/>
      <c r="AT336" s="25"/>
      <c r="AU336" s="25"/>
      <c r="AV336" s="25"/>
      <c r="AW336" s="24"/>
      <c r="AX336" s="25"/>
      <c r="AY336" s="25"/>
      <c r="AZ336" s="25"/>
      <c r="BA336" s="25"/>
      <c r="BB336" s="25"/>
      <c r="BC336" s="38">
        <f t="shared" si="607"/>
        <v>0</v>
      </c>
      <c r="BF336"/>
    </row>
    <row r="337" spans="1:58" ht="17.25" customHeight="1" x14ac:dyDescent="0.15">
      <c r="A337" s="79" t="s">
        <v>26</v>
      </c>
      <c r="B337" s="40"/>
      <c r="C337" s="134" t="str">
        <f t="shared" ca="1" si="600"/>
        <v/>
      </c>
      <c r="D337" s="132" t="str">
        <f t="shared" ca="1" si="601"/>
        <v/>
      </c>
      <c r="E337" s="135" t="str">
        <f t="shared" ca="1" si="602"/>
        <v/>
      </c>
      <c r="F337" s="8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182"/>
      <c r="V337" s="38">
        <f t="shared" ref="V337:V355" si="608">SUM(F337:U337)</f>
        <v>0</v>
      </c>
      <c r="W337" s="79" t="s">
        <v>26</v>
      </c>
      <c r="X337" s="43" t="str">
        <f t="shared" si="604"/>
        <v/>
      </c>
      <c r="Y337" s="8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182"/>
      <c r="AO337" s="38">
        <f t="shared" si="605"/>
        <v>0</v>
      </c>
      <c r="AP337" s="79" t="s">
        <v>26</v>
      </c>
      <c r="AQ337" s="87" t="str">
        <f t="shared" si="606"/>
        <v/>
      </c>
      <c r="AR337" s="8"/>
      <c r="AS337" s="9"/>
      <c r="AT337" s="9"/>
      <c r="AU337" s="9"/>
      <c r="AV337" s="9"/>
      <c r="AW337" s="8"/>
      <c r="AX337" s="9"/>
      <c r="AY337" s="9"/>
      <c r="AZ337" s="9"/>
      <c r="BA337" s="9"/>
      <c r="BB337" s="9"/>
      <c r="BC337" s="38">
        <f t="shared" si="607"/>
        <v>0</v>
      </c>
      <c r="BF337"/>
    </row>
    <row r="338" spans="1:58" ht="17.25" customHeight="1" x14ac:dyDescent="0.15">
      <c r="A338" s="78" t="s">
        <v>27</v>
      </c>
      <c r="B338" s="41"/>
      <c r="C338" s="134" t="str">
        <f t="shared" ca="1" si="600"/>
        <v/>
      </c>
      <c r="D338" s="132" t="str">
        <f t="shared" ca="1" si="601"/>
        <v/>
      </c>
      <c r="E338" s="135" t="str">
        <f t="shared" ca="1" si="602"/>
        <v/>
      </c>
      <c r="F338" s="24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181"/>
      <c r="V338" s="38">
        <f t="shared" si="608"/>
        <v>0</v>
      </c>
      <c r="W338" s="78" t="s">
        <v>27</v>
      </c>
      <c r="X338" s="44" t="str">
        <f t="shared" si="604"/>
        <v/>
      </c>
      <c r="Y338" s="24"/>
      <c r="Z338" s="25"/>
      <c r="AA338" s="25"/>
      <c r="AB338" s="25"/>
      <c r="AC338" s="25"/>
      <c r="AD338" s="25"/>
      <c r="AE338" s="25"/>
      <c r="AF338" s="25"/>
      <c r="AG338" s="25"/>
      <c r="AH338" s="25"/>
      <c r="AI338" s="25"/>
      <c r="AJ338" s="25"/>
      <c r="AK338" s="25"/>
      <c r="AL338" s="25"/>
      <c r="AM338" s="25"/>
      <c r="AN338" s="181"/>
      <c r="AO338" s="38">
        <f t="shared" si="605"/>
        <v>0</v>
      </c>
      <c r="AP338" s="78" t="s">
        <v>27</v>
      </c>
      <c r="AQ338" s="86" t="str">
        <f t="shared" si="606"/>
        <v/>
      </c>
      <c r="AR338" s="24"/>
      <c r="AS338" s="25"/>
      <c r="AT338" s="25"/>
      <c r="AU338" s="25"/>
      <c r="AV338" s="25"/>
      <c r="AW338" s="24"/>
      <c r="AX338" s="25"/>
      <c r="AY338" s="25"/>
      <c r="AZ338" s="25"/>
      <c r="BA338" s="25"/>
      <c r="BB338" s="25"/>
      <c r="BC338" s="38">
        <f t="shared" si="607"/>
        <v>0</v>
      </c>
      <c r="BF338"/>
    </row>
    <row r="339" spans="1:58" ht="17.25" customHeight="1" x14ac:dyDescent="0.15">
      <c r="A339" s="79" t="s">
        <v>28</v>
      </c>
      <c r="B339" s="40"/>
      <c r="C339" s="134" t="str">
        <f t="shared" ca="1" si="600"/>
        <v/>
      </c>
      <c r="D339" s="132" t="str">
        <f t="shared" ca="1" si="601"/>
        <v/>
      </c>
      <c r="E339" s="135" t="str">
        <f t="shared" ca="1" si="602"/>
        <v/>
      </c>
      <c r="F339" s="8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182"/>
      <c r="V339" s="38">
        <f t="shared" si="608"/>
        <v>0</v>
      </c>
      <c r="W339" s="79" t="s">
        <v>28</v>
      </c>
      <c r="X339" s="43" t="str">
        <f t="shared" si="604"/>
        <v/>
      </c>
      <c r="Y339" s="8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182"/>
      <c r="AO339" s="38">
        <f t="shared" si="605"/>
        <v>0</v>
      </c>
      <c r="AP339" s="79" t="s">
        <v>28</v>
      </c>
      <c r="AQ339" s="87" t="str">
        <f t="shared" si="606"/>
        <v/>
      </c>
      <c r="AR339" s="8"/>
      <c r="AS339" s="9"/>
      <c r="AT339" s="9"/>
      <c r="AU339" s="9"/>
      <c r="AV339" s="9"/>
      <c r="AW339" s="8"/>
      <c r="AX339" s="9"/>
      <c r="AY339" s="9"/>
      <c r="AZ339" s="9"/>
      <c r="BA339" s="9"/>
      <c r="BB339" s="9"/>
      <c r="BC339" s="38">
        <f t="shared" si="607"/>
        <v>0</v>
      </c>
      <c r="BF339"/>
    </row>
    <row r="340" spans="1:58" ht="17.25" customHeight="1" x14ac:dyDescent="0.15">
      <c r="A340" s="78" t="s">
        <v>29</v>
      </c>
      <c r="B340" s="41"/>
      <c r="C340" s="134" t="str">
        <f t="shared" ca="1" si="600"/>
        <v/>
      </c>
      <c r="D340" s="132" t="str">
        <f t="shared" ca="1" si="601"/>
        <v/>
      </c>
      <c r="E340" s="135" t="str">
        <f t="shared" ca="1" si="602"/>
        <v/>
      </c>
      <c r="F340" s="24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181"/>
      <c r="V340" s="38">
        <f t="shared" si="608"/>
        <v>0</v>
      </c>
      <c r="W340" s="78" t="s">
        <v>29</v>
      </c>
      <c r="X340" s="44" t="str">
        <f t="shared" si="604"/>
        <v/>
      </c>
      <c r="Y340" s="24"/>
      <c r="Z340" s="25"/>
      <c r="AA340" s="25"/>
      <c r="AB340" s="25"/>
      <c r="AC340" s="25"/>
      <c r="AD340" s="25"/>
      <c r="AE340" s="25"/>
      <c r="AF340" s="25"/>
      <c r="AG340" s="25"/>
      <c r="AH340" s="25"/>
      <c r="AI340" s="25"/>
      <c r="AJ340" s="25"/>
      <c r="AK340" s="25"/>
      <c r="AL340" s="25"/>
      <c r="AM340" s="25"/>
      <c r="AN340" s="181"/>
      <c r="AO340" s="38">
        <f t="shared" si="605"/>
        <v>0</v>
      </c>
      <c r="AP340" s="78" t="s">
        <v>29</v>
      </c>
      <c r="AQ340" s="86" t="str">
        <f t="shared" si="606"/>
        <v/>
      </c>
      <c r="AR340" s="24"/>
      <c r="AS340" s="25"/>
      <c r="AT340" s="25"/>
      <c r="AU340" s="25"/>
      <c r="AV340" s="25"/>
      <c r="AW340" s="24"/>
      <c r="AX340" s="25"/>
      <c r="AY340" s="25"/>
      <c r="AZ340" s="25"/>
      <c r="BA340" s="25"/>
      <c r="BB340" s="25"/>
      <c r="BC340" s="38">
        <f t="shared" si="607"/>
        <v>0</v>
      </c>
      <c r="BF340"/>
    </row>
    <row r="341" spans="1:58" ht="17.25" customHeight="1" x14ac:dyDescent="0.15">
      <c r="A341" s="79" t="s">
        <v>30</v>
      </c>
      <c r="B341" s="40"/>
      <c r="C341" s="134" t="str">
        <f t="shared" ca="1" si="600"/>
        <v/>
      </c>
      <c r="D341" s="132" t="str">
        <f t="shared" ca="1" si="601"/>
        <v/>
      </c>
      <c r="E341" s="135" t="str">
        <f t="shared" ca="1" si="602"/>
        <v/>
      </c>
      <c r="F341" s="8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182"/>
      <c r="V341" s="38">
        <f t="shared" si="608"/>
        <v>0</v>
      </c>
      <c r="W341" s="79" t="s">
        <v>30</v>
      </c>
      <c r="X341" s="43" t="str">
        <f t="shared" si="604"/>
        <v/>
      </c>
      <c r="Y341" s="8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182"/>
      <c r="AO341" s="38">
        <f t="shared" si="605"/>
        <v>0</v>
      </c>
      <c r="AP341" s="79" t="s">
        <v>30</v>
      </c>
      <c r="AQ341" s="87" t="str">
        <f t="shared" si="606"/>
        <v/>
      </c>
      <c r="AR341" s="8"/>
      <c r="AS341" s="9"/>
      <c r="AT341" s="9"/>
      <c r="AU341" s="9"/>
      <c r="AV341" s="9"/>
      <c r="AW341" s="8"/>
      <c r="AX341" s="9"/>
      <c r="AY341" s="9"/>
      <c r="AZ341" s="9"/>
      <c r="BA341" s="9"/>
      <c r="BB341" s="9"/>
      <c r="BC341" s="38">
        <f t="shared" si="607"/>
        <v>0</v>
      </c>
      <c r="BF341"/>
    </row>
    <row r="342" spans="1:58" ht="17.25" customHeight="1" x14ac:dyDescent="0.15">
      <c r="A342" s="78" t="s">
        <v>31</v>
      </c>
      <c r="B342" s="41"/>
      <c r="C342" s="134" t="str">
        <f t="shared" ca="1" si="600"/>
        <v/>
      </c>
      <c r="D342" s="132" t="str">
        <f t="shared" ca="1" si="601"/>
        <v/>
      </c>
      <c r="E342" s="135" t="str">
        <f t="shared" ca="1" si="602"/>
        <v/>
      </c>
      <c r="F342" s="24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181"/>
      <c r="V342" s="38">
        <f t="shared" si="608"/>
        <v>0</v>
      </c>
      <c r="W342" s="78" t="s">
        <v>31</v>
      </c>
      <c r="X342" s="44" t="str">
        <f t="shared" si="604"/>
        <v/>
      </c>
      <c r="Y342" s="24"/>
      <c r="Z342" s="25"/>
      <c r="AA342" s="25"/>
      <c r="AB342" s="25"/>
      <c r="AC342" s="25"/>
      <c r="AD342" s="25"/>
      <c r="AE342" s="25"/>
      <c r="AF342" s="25"/>
      <c r="AG342" s="25"/>
      <c r="AH342" s="25"/>
      <c r="AI342" s="25"/>
      <c r="AJ342" s="25"/>
      <c r="AK342" s="25"/>
      <c r="AL342" s="25"/>
      <c r="AM342" s="25"/>
      <c r="AN342" s="181"/>
      <c r="AO342" s="38">
        <f t="shared" si="605"/>
        <v>0</v>
      </c>
      <c r="AP342" s="78" t="s">
        <v>31</v>
      </c>
      <c r="AQ342" s="86" t="str">
        <f t="shared" si="606"/>
        <v/>
      </c>
      <c r="AR342" s="24"/>
      <c r="AS342" s="25"/>
      <c r="AT342" s="25"/>
      <c r="AU342" s="25"/>
      <c r="AV342" s="25"/>
      <c r="AW342" s="24"/>
      <c r="AX342" s="25"/>
      <c r="AY342" s="25"/>
      <c r="AZ342" s="25"/>
      <c r="BA342" s="25"/>
      <c r="BB342" s="25"/>
      <c r="BC342" s="38">
        <f t="shared" si="607"/>
        <v>0</v>
      </c>
      <c r="BF342"/>
    </row>
    <row r="343" spans="1:58" ht="17.25" customHeight="1" x14ac:dyDescent="0.15">
      <c r="A343" s="79" t="s">
        <v>32</v>
      </c>
      <c r="B343" s="40"/>
      <c r="C343" s="134" t="str">
        <f t="shared" ca="1" si="600"/>
        <v/>
      </c>
      <c r="D343" s="132" t="str">
        <f t="shared" ca="1" si="601"/>
        <v/>
      </c>
      <c r="E343" s="135" t="str">
        <f t="shared" ca="1" si="602"/>
        <v/>
      </c>
      <c r="F343" s="8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182"/>
      <c r="V343" s="38">
        <f t="shared" si="608"/>
        <v>0</v>
      </c>
      <c r="W343" s="79" t="s">
        <v>32</v>
      </c>
      <c r="X343" s="43" t="str">
        <f t="shared" si="604"/>
        <v/>
      </c>
      <c r="Y343" s="8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182"/>
      <c r="AO343" s="38">
        <f t="shared" si="605"/>
        <v>0</v>
      </c>
      <c r="AP343" s="79" t="s">
        <v>32</v>
      </c>
      <c r="AQ343" s="87" t="str">
        <f t="shared" si="606"/>
        <v/>
      </c>
      <c r="AR343" s="8"/>
      <c r="AS343" s="9"/>
      <c r="AT343" s="9"/>
      <c r="AU343" s="9"/>
      <c r="AV343" s="9"/>
      <c r="AW343" s="8"/>
      <c r="AX343" s="9"/>
      <c r="AY343" s="9"/>
      <c r="AZ343" s="9"/>
      <c r="BA343" s="9"/>
      <c r="BB343" s="9"/>
      <c r="BC343" s="38">
        <f t="shared" si="607"/>
        <v>0</v>
      </c>
      <c r="BF343"/>
    </row>
    <row r="344" spans="1:58" ht="17.25" customHeight="1" x14ac:dyDescent="0.15">
      <c r="A344" s="78" t="s">
        <v>33</v>
      </c>
      <c r="B344" s="41"/>
      <c r="C344" s="134" t="str">
        <f t="shared" ca="1" si="600"/>
        <v/>
      </c>
      <c r="D344" s="132" t="str">
        <f t="shared" ca="1" si="601"/>
        <v/>
      </c>
      <c r="E344" s="135" t="str">
        <f t="shared" ca="1" si="602"/>
        <v/>
      </c>
      <c r="F344" s="24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181"/>
      <c r="V344" s="38">
        <f t="shared" si="608"/>
        <v>0</v>
      </c>
      <c r="W344" s="78" t="s">
        <v>33</v>
      </c>
      <c r="X344" s="44" t="str">
        <f t="shared" si="604"/>
        <v/>
      </c>
      <c r="Y344" s="24"/>
      <c r="Z344" s="25"/>
      <c r="AA344" s="25"/>
      <c r="AB344" s="25"/>
      <c r="AC344" s="25"/>
      <c r="AD344" s="25"/>
      <c r="AE344" s="25"/>
      <c r="AF344" s="25"/>
      <c r="AG344" s="25"/>
      <c r="AH344" s="25"/>
      <c r="AI344" s="25"/>
      <c r="AJ344" s="25"/>
      <c r="AK344" s="25"/>
      <c r="AL344" s="25"/>
      <c r="AM344" s="25"/>
      <c r="AN344" s="181"/>
      <c r="AO344" s="38">
        <f>SUM(Y344:AN344)</f>
        <v>0</v>
      </c>
      <c r="AP344" s="78" t="s">
        <v>33</v>
      </c>
      <c r="AQ344" s="86" t="str">
        <f t="shared" si="606"/>
        <v/>
      </c>
      <c r="AR344" s="24"/>
      <c r="AS344" s="25"/>
      <c r="AT344" s="25"/>
      <c r="AU344" s="25"/>
      <c r="AV344" s="25"/>
      <c r="AW344" s="24"/>
      <c r="AX344" s="25"/>
      <c r="AY344" s="25"/>
      <c r="AZ344" s="25"/>
      <c r="BA344" s="25"/>
      <c r="BB344" s="25"/>
      <c r="BC344" s="38">
        <f t="shared" si="607"/>
        <v>0</v>
      </c>
      <c r="BF344"/>
    </row>
    <row r="345" spans="1:58" ht="17.25" customHeight="1" x14ac:dyDescent="0.15">
      <c r="A345" s="79" t="s">
        <v>34</v>
      </c>
      <c r="B345" s="40"/>
      <c r="C345" s="134" t="str">
        <f t="shared" ca="1" si="600"/>
        <v/>
      </c>
      <c r="D345" s="132" t="str">
        <f t="shared" ca="1" si="601"/>
        <v/>
      </c>
      <c r="E345" s="135" t="str">
        <f t="shared" ca="1" si="602"/>
        <v/>
      </c>
      <c r="F345" s="8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182"/>
      <c r="V345" s="38">
        <f t="shared" si="608"/>
        <v>0</v>
      </c>
      <c r="W345" s="79" t="s">
        <v>34</v>
      </c>
      <c r="X345" s="43" t="str">
        <f t="shared" si="604"/>
        <v/>
      </c>
      <c r="Y345" s="8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182"/>
      <c r="AO345" s="38">
        <f t="shared" ref="AO345:AO356" si="609">SUM(Y345:AN345)</f>
        <v>0</v>
      </c>
      <c r="AP345" s="79" t="s">
        <v>34</v>
      </c>
      <c r="AQ345" s="87" t="str">
        <f t="shared" si="606"/>
        <v/>
      </c>
      <c r="AR345" s="8"/>
      <c r="AS345" s="9"/>
      <c r="AT345" s="9"/>
      <c r="AU345" s="9"/>
      <c r="AV345" s="9"/>
      <c r="AW345" s="8"/>
      <c r="AX345" s="9"/>
      <c r="AY345" s="9"/>
      <c r="AZ345" s="9"/>
      <c r="BA345" s="9"/>
      <c r="BB345" s="9"/>
      <c r="BC345" s="38">
        <f t="shared" si="607"/>
        <v>0</v>
      </c>
      <c r="BF345"/>
    </row>
    <row r="346" spans="1:58" ht="17.25" customHeight="1" x14ac:dyDescent="0.15">
      <c r="A346" s="78" t="s">
        <v>35</v>
      </c>
      <c r="B346" s="41"/>
      <c r="C346" s="134" t="str">
        <f t="shared" ca="1" si="600"/>
        <v/>
      </c>
      <c r="D346" s="132" t="str">
        <f t="shared" ca="1" si="601"/>
        <v/>
      </c>
      <c r="E346" s="135" t="str">
        <f t="shared" ca="1" si="602"/>
        <v/>
      </c>
      <c r="F346" s="24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181"/>
      <c r="V346" s="38">
        <f t="shared" si="608"/>
        <v>0</v>
      </c>
      <c r="W346" s="78" t="s">
        <v>35</v>
      </c>
      <c r="X346" s="44" t="str">
        <f t="shared" si="604"/>
        <v/>
      </c>
      <c r="Y346" s="24"/>
      <c r="Z346" s="25"/>
      <c r="AA346" s="25"/>
      <c r="AB346" s="25"/>
      <c r="AC346" s="25"/>
      <c r="AD346" s="25"/>
      <c r="AE346" s="25"/>
      <c r="AF346" s="25"/>
      <c r="AG346" s="25"/>
      <c r="AH346" s="25"/>
      <c r="AI346" s="25"/>
      <c r="AJ346" s="25"/>
      <c r="AK346" s="25"/>
      <c r="AL346" s="25"/>
      <c r="AM346" s="25"/>
      <c r="AN346" s="181"/>
      <c r="AO346" s="38">
        <f t="shared" si="609"/>
        <v>0</v>
      </c>
      <c r="AP346" s="78" t="s">
        <v>35</v>
      </c>
      <c r="AQ346" s="86" t="str">
        <f t="shared" si="606"/>
        <v/>
      </c>
      <c r="AR346" s="24"/>
      <c r="AS346" s="25"/>
      <c r="AT346" s="25"/>
      <c r="AU346" s="25"/>
      <c r="AV346" s="25"/>
      <c r="AW346" s="24"/>
      <c r="AX346" s="25"/>
      <c r="AY346" s="25"/>
      <c r="AZ346" s="25"/>
      <c r="BA346" s="25"/>
      <c r="BB346" s="25"/>
      <c r="BC346" s="38">
        <f t="shared" si="607"/>
        <v>0</v>
      </c>
      <c r="BF346"/>
    </row>
    <row r="347" spans="1:58" ht="17.25" customHeight="1" x14ac:dyDescent="0.15">
      <c r="A347" s="79" t="s">
        <v>36</v>
      </c>
      <c r="B347" s="40"/>
      <c r="C347" s="134" t="str">
        <f t="shared" ca="1" si="600"/>
        <v/>
      </c>
      <c r="D347" s="132" t="str">
        <f t="shared" ca="1" si="601"/>
        <v/>
      </c>
      <c r="E347" s="135" t="str">
        <f t="shared" ca="1" si="602"/>
        <v/>
      </c>
      <c r="F347" s="8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182"/>
      <c r="V347" s="38">
        <f t="shared" si="608"/>
        <v>0</v>
      </c>
      <c r="W347" s="79" t="s">
        <v>36</v>
      </c>
      <c r="X347" s="43" t="str">
        <f t="shared" si="604"/>
        <v/>
      </c>
      <c r="Y347" s="8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182"/>
      <c r="AO347" s="38">
        <f t="shared" si="609"/>
        <v>0</v>
      </c>
      <c r="AP347" s="79" t="s">
        <v>36</v>
      </c>
      <c r="AQ347" s="87" t="str">
        <f t="shared" si="606"/>
        <v/>
      </c>
      <c r="AR347" s="8"/>
      <c r="AS347" s="9"/>
      <c r="AT347" s="9"/>
      <c r="AU347" s="9"/>
      <c r="AV347" s="9"/>
      <c r="AW347" s="8"/>
      <c r="AX347" s="9"/>
      <c r="AY347" s="9"/>
      <c r="AZ347" s="9"/>
      <c r="BA347" s="9"/>
      <c r="BB347" s="9"/>
      <c r="BC347" s="38">
        <f>SUM(AR347:BB347)</f>
        <v>0</v>
      </c>
      <c r="BF347"/>
    </row>
    <row r="348" spans="1:58" ht="17.25" customHeight="1" x14ac:dyDescent="0.15">
      <c r="A348" s="78" t="s">
        <v>37</v>
      </c>
      <c r="B348" s="41"/>
      <c r="C348" s="134" t="str">
        <f t="shared" ca="1" si="600"/>
        <v/>
      </c>
      <c r="D348" s="132" t="str">
        <f t="shared" ca="1" si="601"/>
        <v/>
      </c>
      <c r="E348" s="135" t="str">
        <f t="shared" ca="1" si="602"/>
        <v/>
      </c>
      <c r="F348" s="24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181"/>
      <c r="V348" s="38">
        <f t="shared" si="608"/>
        <v>0</v>
      </c>
      <c r="W348" s="78" t="s">
        <v>37</v>
      </c>
      <c r="X348" s="44" t="str">
        <f t="shared" si="604"/>
        <v/>
      </c>
      <c r="Y348" s="24"/>
      <c r="Z348" s="25"/>
      <c r="AA348" s="25"/>
      <c r="AB348" s="25"/>
      <c r="AC348" s="25"/>
      <c r="AD348" s="25"/>
      <c r="AE348" s="25"/>
      <c r="AF348" s="25"/>
      <c r="AG348" s="25"/>
      <c r="AH348" s="25"/>
      <c r="AI348" s="25"/>
      <c r="AJ348" s="25"/>
      <c r="AK348" s="25"/>
      <c r="AL348" s="25"/>
      <c r="AM348" s="25"/>
      <c r="AN348" s="181"/>
      <c r="AO348" s="38">
        <f t="shared" si="609"/>
        <v>0</v>
      </c>
      <c r="AP348" s="78" t="s">
        <v>37</v>
      </c>
      <c r="AQ348" s="86" t="str">
        <f t="shared" si="606"/>
        <v/>
      </c>
      <c r="AR348" s="24"/>
      <c r="AS348" s="25"/>
      <c r="AT348" s="25"/>
      <c r="AU348" s="25"/>
      <c r="AV348" s="25"/>
      <c r="AW348" s="24"/>
      <c r="AX348" s="25"/>
      <c r="AY348" s="25"/>
      <c r="AZ348" s="25"/>
      <c r="BA348" s="25"/>
      <c r="BB348" s="25"/>
      <c r="BC348" s="38">
        <f t="shared" ref="BC348:BC356" si="610">SUM(AR348:BB348)</f>
        <v>0</v>
      </c>
      <c r="BF348"/>
    </row>
    <row r="349" spans="1:58" ht="17.25" customHeight="1" x14ac:dyDescent="0.15">
      <c r="A349" s="79" t="s">
        <v>38</v>
      </c>
      <c r="B349" s="40"/>
      <c r="C349" s="134" t="str">
        <f t="shared" ca="1" si="600"/>
        <v/>
      </c>
      <c r="D349" s="132" t="str">
        <f t="shared" ca="1" si="601"/>
        <v/>
      </c>
      <c r="E349" s="135" t="str">
        <f t="shared" ca="1" si="602"/>
        <v/>
      </c>
      <c r="F349" s="8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182"/>
      <c r="V349" s="38">
        <f t="shared" si="608"/>
        <v>0</v>
      </c>
      <c r="W349" s="79" t="s">
        <v>38</v>
      </c>
      <c r="X349" s="43" t="str">
        <f t="shared" si="604"/>
        <v/>
      </c>
      <c r="Y349" s="8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182"/>
      <c r="AO349" s="38">
        <f t="shared" si="609"/>
        <v>0</v>
      </c>
      <c r="AP349" s="79" t="s">
        <v>38</v>
      </c>
      <c r="AQ349" s="87" t="str">
        <f t="shared" si="606"/>
        <v/>
      </c>
      <c r="AR349" s="8"/>
      <c r="AS349" s="9"/>
      <c r="AT349" s="9"/>
      <c r="AU349" s="9"/>
      <c r="AV349" s="9"/>
      <c r="AW349" s="8"/>
      <c r="AX349" s="9"/>
      <c r="AY349" s="9"/>
      <c r="AZ349" s="9"/>
      <c r="BA349" s="9"/>
      <c r="BB349" s="9"/>
      <c r="BC349" s="38">
        <f t="shared" si="610"/>
        <v>0</v>
      </c>
      <c r="BF349"/>
    </row>
    <row r="350" spans="1:58" ht="17.25" customHeight="1" x14ac:dyDescent="0.15">
      <c r="A350" s="78" t="s">
        <v>39</v>
      </c>
      <c r="B350" s="41"/>
      <c r="C350" s="134" t="str">
        <f t="shared" ca="1" si="600"/>
        <v/>
      </c>
      <c r="D350" s="132" t="str">
        <f t="shared" ca="1" si="601"/>
        <v/>
      </c>
      <c r="E350" s="135" t="str">
        <f t="shared" ca="1" si="602"/>
        <v/>
      </c>
      <c r="F350" s="24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181"/>
      <c r="V350" s="38">
        <f t="shared" si="608"/>
        <v>0</v>
      </c>
      <c r="W350" s="78" t="s">
        <v>39</v>
      </c>
      <c r="X350" s="44" t="str">
        <f t="shared" si="604"/>
        <v/>
      </c>
      <c r="Y350" s="24"/>
      <c r="Z350" s="25"/>
      <c r="AA350" s="25"/>
      <c r="AB350" s="25"/>
      <c r="AC350" s="25"/>
      <c r="AD350" s="25"/>
      <c r="AE350" s="25"/>
      <c r="AF350" s="25"/>
      <c r="AG350" s="25"/>
      <c r="AH350" s="25"/>
      <c r="AI350" s="25"/>
      <c r="AJ350" s="25"/>
      <c r="AK350" s="25"/>
      <c r="AL350" s="25"/>
      <c r="AM350" s="25"/>
      <c r="AN350" s="181"/>
      <c r="AO350" s="38">
        <f t="shared" si="609"/>
        <v>0</v>
      </c>
      <c r="AP350" s="78" t="s">
        <v>39</v>
      </c>
      <c r="AQ350" s="86" t="str">
        <f t="shared" si="606"/>
        <v/>
      </c>
      <c r="AR350" s="24"/>
      <c r="AS350" s="25"/>
      <c r="AT350" s="25"/>
      <c r="AU350" s="25"/>
      <c r="AV350" s="25"/>
      <c r="AW350" s="24"/>
      <c r="AX350" s="25"/>
      <c r="AY350" s="25"/>
      <c r="AZ350" s="25"/>
      <c r="BA350" s="25"/>
      <c r="BB350" s="25"/>
      <c r="BC350" s="38">
        <f t="shared" si="610"/>
        <v>0</v>
      </c>
      <c r="BF350"/>
    </row>
    <row r="351" spans="1:58" ht="17.25" customHeight="1" x14ac:dyDescent="0.15">
      <c r="A351" s="79" t="s">
        <v>40</v>
      </c>
      <c r="B351" s="40"/>
      <c r="C351" s="134" t="str">
        <f t="shared" ca="1" si="600"/>
        <v/>
      </c>
      <c r="D351" s="132" t="str">
        <f t="shared" ca="1" si="601"/>
        <v/>
      </c>
      <c r="E351" s="135" t="str">
        <f t="shared" ca="1" si="602"/>
        <v/>
      </c>
      <c r="F351" s="8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182"/>
      <c r="V351" s="38">
        <f t="shared" si="608"/>
        <v>0</v>
      </c>
      <c r="W351" s="79" t="s">
        <v>40</v>
      </c>
      <c r="X351" s="43" t="str">
        <f t="shared" si="604"/>
        <v/>
      </c>
      <c r="Y351" s="8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182"/>
      <c r="AO351" s="38">
        <f t="shared" si="609"/>
        <v>0</v>
      </c>
      <c r="AP351" s="79" t="s">
        <v>40</v>
      </c>
      <c r="AQ351" s="87" t="str">
        <f t="shared" si="606"/>
        <v/>
      </c>
      <c r="AR351" s="8"/>
      <c r="AS351" s="9"/>
      <c r="AT351" s="9"/>
      <c r="AU351" s="9"/>
      <c r="AV351" s="9"/>
      <c r="AW351" s="8"/>
      <c r="AX351" s="9"/>
      <c r="AY351" s="9"/>
      <c r="AZ351" s="9"/>
      <c r="BA351" s="9"/>
      <c r="BB351" s="9"/>
      <c r="BC351" s="38">
        <f t="shared" si="610"/>
        <v>0</v>
      </c>
      <c r="BF351"/>
    </row>
    <row r="352" spans="1:58" ht="17.25" customHeight="1" x14ac:dyDescent="0.15">
      <c r="A352" s="78" t="s">
        <v>41</v>
      </c>
      <c r="B352" s="41"/>
      <c r="C352" s="134" t="str">
        <f t="shared" ca="1" si="600"/>
        <v/>
      </c>
      <c r="D352" s="132" t="str">
        <f t="shared" ca="1" si="601"/>
        <v/>
      </c>
      <c r="E352" s="135" t="str">
        <f t="shared" ca="1" si="602"/>
        <v/>
      </c>
      <c r="F352" s="24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181"/>
      <c r="V352" s="38">
        <f t="shared" si="608"/>
        <v>0</v>
      </c>
      <c r="W352" s="78" t="s">
        <v>41</v>
      </c>
      <c r="X352" s="44" t="str">
        <f t="shared" si="604"/>
        <v/>
      </c>
      <c r="Y352" s="24"/>
      <c r="Z352" s="25"/>
      <c r="AA352" s="25"/>
      <c r="AB352" s="25"/>
      <c r="AC352" s="25"/>
      <c r="AD352" s="25"/>
      <c r="AE352" s="25"/>
      <c r="AF352" s="25"/>
      <c r="AG352" s="25"/>
      <c r="AH352" s="25"/>
      <c r="AI352" s="25"/>
      <c r="AJ352" s="25"/>
      <c r="AK352" s="25"/>
      <c r="AL352" s="25"/>
      <c r="AM352" s="25"/>
      <c r="AN352" s="181"/>
      <c r="AO352" s="38">
        <f t="shared" si="609"/>
        <v>0</v>
      </c>
      <c r="AP352" s="78" t="s">
        <v>41</v>
      </c>
      <c r="AQ352" s="86" t="str">
        <f t="shared" si="606"/>
        <v/>
      </c>
      <c r="AR352" s="24"/>
      <c r="AS352" s="25"/>
      <c r="AT352" s="25"/>
      <c r="AU352" s="25"/>
      <c r="AV352" s="25"/>
      <c r="AW352" s="24"/>
      <c r="AX352" s="25"/>
      <c r="AY352" s="25"/>
      <c r="AZ352" s="25"/>
      <c r="BA352" s="25"/>
      <c r="BB352" s="25"/>
      <c r="BC352" s="38">
        <f t="shared" si="610"/>
        <v>0</v>
      </c>
      <c r="BF352"/>
    </row>
    <row r="353" spans="1:58" ht="17.25" customHeight="1" x14ac:dyDescent="0.15">
      <c r="A353" s="79" t="s">
        <v>42</v>
      </c>
      <c r="B353" s="40"/>
      <c r="C353" s="134" t="str">
        <f t="shared" ca="1" si="600"/>
        <v/>
      </c>
      <c r="D353" s="132" t="str">
        <f t="shared" ca="1" si="601"/>
        <v/>
      </c>
      <c r="E353" s="135" t="str">
        <f t="shared" ca="1" si="602"/>
        <v/>
      </c>
      <c r="F353" s="8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182"/>
      <c r="V353" s="38">
        <f t="shared" si="608"/>
        <v>0</v>
      </c>
      <c r="W353" s="79" t="s">
        <v>42</v>
      </c>
      <c r="X353" s="43" t="str">
        <f t="shared" si="604"/>
        <v/>
      </c>
      <c r="Y353" s="8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182"/>
      <c r="AO353" s="38">
        <f t="shared" si="609"/>
        <v>0</v>
      </c>
      <c r="AP353" s="79" t="s">
        <v>42</v>
      </c>
      <c r="AQ353" s="87" t="str">
        <f t="shared" si="606"/>
        <v/>
      </c>
      <c r="AR353" s="8"/>
      <c r="AS353" s="9"/>
      <c r="AT353" s="9"/>
      <c r="AU353" s="9"/>
      <c r="AV353" s="9"/>
      <c r="AW353" s="8"/>
      <c r="AX353" s="9"/>
      <c r="AY353" s="9"/>
      <c r="AZ353" s="9"/>
      <c r="BA353" s="9"/>
      <c r="BB353" s="9"/>
      <c r="BC353" s="38">
        <f t="shared" si="610"/>
        <v>0</v>
      </c>
      <c r="BF353"/>
    </row>
    <row r="354" spans="1:58" ht="17.25" customHeight="1" x14ac:dyDescent="0.15">
      <c r="A354" s="78" t="s">
        <v>43</v>
      </c>
      <c r="B354" s="41"/>
      <c r="C354" s="134" t="str">
        <f t="shared" ca="1" si="600"/>
        <v/>
      </c>
      <c r="D354" s="132" t="str">
        <f t="shared" ca="1" si="601"/>
        <v/>
      </c>
      <c r="E354" s="135" t="str">
        <f t="shared" ca="1" si="602"/>
        <v/>
      </c>
      <c r="F354" s="24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181"/>
      <c r="V354" s="38">
        <f t="shared" si="608"/>
        <v>0</v>
      </c>
      <c r="W354" s="78" t="s">
        <v>43</v>
      </c>
      <c r="X354" s="44" t="str">
        <f t="shared" si="604"/>
        <v/>
      </c>
      <c r="Y354" s="24"/>
      <c r="Z354" s="25"/>
      <c r="AA354" s="25"/>
      <c r="AB354" s="25"/>
      <c r="AC354" s="25"/>
      <c r="AD354" s="25"/>
      <c r="AE354" s="25"/>
      <c r="AF354" s="25"/>
      <c r="AG354" s="25"/>
      <c r="AH354" s="25"/>
      <c r="AI354" s="25"/>
      <c r="AJ354" s="25"/>
      <c r="AK354" s="25"/>
      <c r="AL354" s="25"/>
      <c r="AM354" s="25"/>
      <c r="AN354" s="181"/>
      <c r="AO354" s="38">
        <f t="shared" si="609"/>
        <v>0</v>
      </c>
      <c r="AP354" s="78" t="s">
        <v>43</v>
      </c>
      <c r="AQ354" s="86" t="str">
        <f t="shared" si="606"/>
        <v/>
      </c>
      <c r="AR354" s="24"/>
      <c r="AS354" s="25"/>
      <c r="AT354" s="25"/>
      <c r="AU354" s="25"/>
      <c r="AV354" s="25"/>
      <c r="AW354" s="24"/>
      <c r="AX354" s="25"/>
      <c r="AY354" s="25"/>
      <c r="AZ354" s="25"/>
      <c r="BA354" s="25"/>
      <c r="BB354" s="25"/>
      <c r="BC354" s="38">
        <f t="shared" si="610"/>
        <v>0</v>
      </c>
      <c r="BF354"/>
    </row>
    <row r="355" spans="1:58" ht="17.25" customHeight="1" x14ac:dyDescent="0.15">
      <c r="A355" s="79" t="s">
        <v>44</v>
      </c>
      <c r="B355" s="40"/>
      <c r="C355" s="134" t="str">
        <f t="shared" ca="1" si="600"/>
        <v/>
      </c>
      <c r="D355" s="132" t="str">
        <f t="shared" ca="1" si="601"/>
        <v/>
      </c>
      <c r="E355" s="135" t="str">
        <f t="shared" ca="1" si="602"/>
        <v/>
      </c>
      <c r="F355" s="8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182"/>
      <c r="V355" s="38">
        <f t="shared" si="608"/>
        <v>0</v>
      </c>
      <c r="W355" s="79" t="s">
        <v>44</v>
      </c>
      <c r="X355" s="43" t="str">
        <f t="shared" si="604"/>
        <v/>
      </c>
      <c r="Y355" s="8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182"/>
      <c r="AO355" s="38">
        <f t="shared" si="609"/>
        <v>0</v>
      </c>
      <c r="AP355" s="79" t="s">
        <v>44</v>
      </c>
      <c r="AQ355" s="87" t="str">
        <f t="shared" si="606"/>
        <v/>
      </c>
      <c r="AR355" s="8"/>
      <c r="AS355" s="9"/>
      <c r="AT355" s="9"/>
      <c r="AU355" s="9"/>
      <c r="AV355" s="9"/>
      <c r="AW355" s="8"/>
      <c r="AX355" s="9"/>
      <c r="AY355" s="9"/>
      <c r="AZ355" s="9"/>
      <c r="BA355" s="9"/>
      <c r="BB355" s="9"/>
      <c r="BC355" s="38">
        <f t="shared" si="610"/>
        <v>0</v>
      </c>
      <c r="BF355"/>
    </row>
    <row r="356" spans="1:58" ht="17.25" customHeight="1" thickBot="1" x14ac:dyDescent="0.2">
      <c r="A356" s="80" t="s">
        <v>45</v>
      </c>
      <c r="B356" s="42"/>
      <c r="C356" s="138" t="str">
        <f t="shared" ca="1" si="600"/>
        <v/>
      </c>
      <c r="D356" s="139" t="str">
        <f t="shared" ca="1" si="601"/>
        <v/>
      </c>
      <c r="E356" s="140" t="str">
        <f t="shared" ca="1" si="602"/>
        <v/>
      </c>
      <c r="F356" s="26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183"/>
      <c r="V356" s="38">
        <f>SUM(F356:U356)</f>
        <v>0</v>
      </c>
      <c r="W356" s="80" t="s">
        <v>45</v>
      </c>
      <c r="X356" s="45" t="str">
        <f t="shared" si="604"/>
        <v/>
      </c>
      <c r="Y356" s="26"/>
      <c r="Z356" s="27"/>
      <c r="AA356" s="27"/>
      <c r="AB356" s="27"/>
      <c r="AC356" s="27"/>
      <c r="AD356" s="27"/>
      <c r="AE356" s="27"/>
      <c r="AF356" s="27"/>
      <c r="AG356" s="27"/>
      <c r="AH356" s="27"/>
      <c r="AI356" s="27"/>
      <c r="AJ356" s="27"/>
      <c r="AK356" s="27"/>
      <c r="AL356" s="27"/>
      <c r="AM356" s="27"/>
      <c r="AN356" s="183"/>
      <c r="AO356" s="38">
        <f t="shared" si="609"/>
        <v>0</v>
      </c>
      <c r="AP356" s="80" t="s">
        <v>45</v>
      </c>
      <c r="AQ356" s="88" t="str">
        <f t="shared" si="606"/>
        <v/>
      </c>
      <c r="AR356" s="26"/>
      <c r="AS356" s="27"/>
      <c r="AT356" s="27"/>
      <c r="AU356" s="27"/>
      <c r="AV356" s="27"/>
      <c r="AW356" s="26"/>
      <c r="AX356" s="27"/>
      <c r="AY356" s="27"/>
      <c r="AZ356" s="27"/>
      <c r="BA356" s="27"/>
      <c r="BB356" s="27"/>
      <c r="BC356" s="38">
        <f t="shared" si="610"/>
        <v>0</v>
      </c>
      <c r="BF356"/>
    </row>
    <row r="357" spans="1:58" ht="17.25" customHeight="1" thickTop="1" thickBot="1" x14ac:dyDescent="0.2">
      <c r="A357" s="192" t="s">
        <v>2</v>
      </c>
      <c r="B357" s="193"/>
      <c r="C357" s="22" t="s">
        <v>70</v>
      </c>
      <c r="D357" s="33" t="s">
        <v>70</v>
      </c>
      <c r="E357" s="109" t="s">
        <v>70</v>
      </c>
      <c r="F357" s="11">
        <f>SUM(F317:F356)</f>
        <v>0</v>
      </c>
      <c r="G357" s="12">
        <f t="shared" ref="G357:U357" si="611">SUM(G317:G356)</f>
        <v>0</v>
      </c>
      <c r="H357" s="12">
        <f t="shared" si="611"/>
        <v>0</v>
      </c>
      <c r="I357" s="12">
        <f t="shared" si="611"/>
        <v>0</v>
      </c>
      <c r="J357" s="12">
        <f t="shared" si="611"/>
        <v>0</v>
      </c>
      <c r="K357" s="12">
        <f t="shared" si="611"/>
        <v>0</v>
      </c>
      <c r="L357" s="12">
        <f t="shared" si="611"/>
        <v>0</v>
      </c>
      <c r="M357" s="12">
        <f t="shared" si="611"/>
        <v>0</v>
      </c>
      <c r="N357" s="12">
        <f t="shared" si="611"/>
        <v>0</v>
      </c>
      <c r="O357" s="12">
        <f t="shared" si="611"/>
        <v>0</v>
      </c>
      <c r="P357" s="12">
        <f t="shared" si="611"/>
        <v>0</v>
      </c>
      <c r="Q357" s="12">
        <f t="shared" si="611"/>
        <v>0</v>
      </c>
      <c r="R357" s="12">
        <f t="shared" si="611"/>
        <v>0</v>
      </c>
      <c r="S357" s="12">
        <f t="shared" si="611"/>
        <v>0</v>
      </c>
      <c r="T357" s="12">
        <f t="shared" si="611"/>
        <v>0</v>
      </c>
      <c r="U357" s="13">
        <f t="shared" si="611"/>
        <v>0</v>
      </c>
      <c r="V357" s="15">
        <f>SUM(V317:V356)</f>
        <v>0</v>
      </c>
      <c r="W357" s="172" t="s">
        <v>2</v>
      </c>
      <c r="X357" s="173"/>
      <c r="Y357" s="11">
        <f t="shared" ref="Y357:AN357" si="612">SUM(Y317:Y356)</f>
        <v>0</v>
      </c>
      <c r="Z357" s="12">
        <f t="shared" si="612"/>
        <v>0</v>
      </c>
      <c r="AA357" s="12">
        <f t="shared" si="612"/>
        <v>0</v>
      </c>
      <c r="AB357" s="12">
        <f t="shared" si="612"/>
        <v>0</v>
      </c>
      <c r="AC357" s="12">
        <f t="shared" si="612"/>
        <v>0</v>
      </c>
      <c r="AD357" s="12">
        <f t="shared" si="612"/>
        <v>0</v>
      </c>
      <c r="AE357" s="12">
        <f t="shared" si="612"/>
        <v>0</v>
      </c>
      <c r="AF357" s="12">
        <f t="shared" si="612"/>
        <v>0</v>
      </c>
      <c r="AG357" s="12">
        <f t="shared" si="612"/>
        <v>0</v>
      </c>
      <c r="AH357" s="12">
        <f t="shared" si="612"/>
        <v>0</v>
      </c>
      <c r="AI357" s="12">
        <f t="shared" si="612"/>
        <v>0</v>
      </c>
      <c r="AJ357" s="12">
        <f t="shared" si="612"/>
        <v>0</v>
      </c>
      <c r="AK357" s="12">
        <f t="shared" si="612"/>
        <v>0</v>
      </c>
      <c r="AL357" s="12">
        <f t="shared" si="612"/>
        <v>0</v>
      </c>
      <c r="AM357" s="12">
        <f t="shared" si="612"/>
        <v>0</v>
      </c>
      <c r="AN357" s="13">
        <f t="shared" si="612"/>
        <v>0</v>
      </c>
      <c r="AO357" s="15">
        <f>SUM(AO317:AO356)</f>
        <v>0</v>
      </c>
      <c r="AP357" s="172" t="s">
        <v>2</v>
      </c>
      <c r="AQ357" s="173"/>
      <c r="AR357" s="11">
        <f t="shared" ref="AR357:BC357" si="613">SUM(AR317:AR356)</f>
        <v>0</v>
      </c>
      <c r="AS357" s="12">
        <f t="shared" si="613"/>
        <v>0</v>
      </c>
      <c r="AT357" s="12">
        <f t="shared" si="613"/>
        <v>0</v>
      </c>
      <c r="AU357" s="12">
        <f t="shared" si="613"/>
        <v>0</v>
      </c>
      <c r="AV357" s="12">
        <f t="shared" si="613"/>
        <v>0</v>
      </c>
      <c r="AW357" s="12">
        <f t="shared" si="613"/>
        <v>0</v>
      </c>
      <c r="AX357" s="12">
        <f t="shared" si="613"/>
        <v>0</v>
      </c>
      <c r="AY357" s="12">
        <f t="shared" si="613"/>
        <v>0</v>
      </c>
      <c r="AZ357" s="12">
        <f t="shared" si="613"/>
        <v>0</v>
      </c>
      <c r="BA357" s="12">
        <f t="shared" si="613"/>
        <v>0</v>
      </c>
      <c r="BB357" s="13">
        <f t="shared" si="613"/>
        <v>0</v>
      </c>
      <c r="BC357" s="39">
        <f t="shared" si="613"/>
        <v>0</v>
      </c>
      <c r="BF357"/>
    </row>
    <row r="358" spans="1:58" ht="7.5" customHeight="1" x14ac:dyDescent="0.15"/>
    <row r="359" spans="1:58" ht="24.75" customHeight="1" x14ac:dyDescent="0.15">
      <c r="A359" s="149" t="s">
        <v>119</v>
      </c>
      <c r="B359" s="18"/>
      <c r="C359" s="19"/>
      <c r="D359" s="14" t="str">
        <f>$D$2</f>
        <v>14-2823</v>
      </c>
      <c r="E359" s="14"/>
      <c r="G359" s="14" t="str">
        <f>$H$2</f>
        <v>カラフルトート</v>
      </c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89" t="s">
        <v>72</v>
      </c>
      <c r="T359" s="189"/>
      <c r="U359" s="186" t="s">
        <v>86</v>
      </c>
      <c r="W359"/>
      <c r="X359"/>
      <c r="Y359"/>
      <c r="Z359"/>
      <c r="AA359"/>
      <c r="AQ359"/>
      <c r="AR359"/>
      <c r="AS359"/>
      <c r="AT359"/>
    </row>
    <row r="360" spans="1:58" ht="3" customHeight="1" x14ac:dyDescent="0.15">
      <c r="A360" s="120"/>
      <c r="W360"/>
      <c r="X360"/>
      <c r="Y360"/>
      <c r="Z360"/>
      <c r="AA360"/>
      <c r="AQ360"/>
      <c r="AR360"/>
      <c r="AS360"/>
      <c r="AT360"/>
    </row>
    <row r="361" spans="1:58" s="3" customFormat="1" ht="32.25" customHeight="1" x14ac:dyDescent="0.15">
      <c r="A361" s="210" t="str">
        <f>A311&amp;""</f>
        <v/>
      </c>
      <c r="B361" s="210"/>
      <c r="C361" s="114" t="s">
        <v>0</v>
      </c>
      <c r="D361" s="211" t="str">
        <f>$D$61&amp;""</f>
        <v/>
      </c>
      <c r="E361" s="211"/>
      <c r="F361" s="114" t="s">
        <v>3</v>
      </c>
      <c r="G361" s="208"/>
      <c r="H361" s="208"/>
      <c r="I361" s="114" t="s">
        <v>4</v>
      </c>
      <c r="J361" s="91" t="s">
        <v>1</v>
      </c>
      <c r="K361" s="209">
        <f>SUM(F407:U407)</f>
        <v>0</v>
      </c>
      <c r="L361" s="209"/>
      <c r="M361" s="92" t="s">
        <v>5</v>
      </c>
      <c r="N361" s="20"/>
      <c r="O361" s="20"/>
      <c r="P361" s="190" t="s">
        <v>74</v>
      </c>
      <c r="Q361" s="190"/>
      <c r="R361" s="118" t="s">
        <v>73</v>
      </c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E361" s="21"/>
      <c r="BF361" s="10"/>
    </row>
    <row r="362" spans="1:58" ht="4.5" customHeight="1" x14ac:dyDescent="0.15">
      <c r="G362" s="126"/>
      <c r="W362"/>
      <c r="X362"/>
      <c r="Y362"/>
      <c r="Z362"/>
      <c r="AA362"/>
      <c r="AQ362"/>
      <c r="AR362"/>
      <c r="AS362"/>
      <c r="AT362"/>
    </row>
    <row r="363" spans="1:58" ht="14.45" customHeight="1" thickBot="1" x14ac:dyDescent="0.2">
      <c r="A363" s="153"/>
      <c r="B363" s="178" t="s">
        <v>93</v>
      </c>
      <c r="C363" s="36"/>
      <c r="D363" s="125"/>
      <c r="E363" s="37"/>
      <c r="F363" s="1" t="s">
        <v>97</v>
      </c>
      <c r="G363" s="126"/>
      <c r="W363" s="179" t="s">
        <v>94</v>
      </c>
      <c r="AP363" s="179" t="s">
        <v>95</v>
      </c>
    </row>
    <row r="364" spans="1:58" ht="24" customHeight="1" x14ac:dyDescent="0.15">
      <c r="A364" s="152"/>
      <c r="B364" s="169"/>
      <c r="C364" s="152" t="s">
        <v>110</v>
      </c>
      <c r="D364" s="167" t="s">
        <v>111</v>
      </c>
      <c r="E364" s="164"/>
      <c r="F364" s="34" t="str">
        <f>C$7&amp;""</f>
        <v>生成</v>
      </c>
      <c r="G364" s="34" t="str">
        <f t="shared" ref="G364" si="614">D$7&amp;""</f>
        <v>ﾋﾟﾝｸ</v>
      </c>
      <c r="H364" s="34" t="str">
        <f t="shared" ref="H364" si="615">E$7&amp;""</f>
        <v>水色</v>
      </c>
      <c r="I364" s="34" t="str">
        <f t="shared" ref="I364" si="616">F$7&amp;""</f>
        <v>ﾚﾓﾝ</v>
      </c>
      <c r="J364" s="34" t="str">
        <f t="shared" ref="J364" si="617">G$7&amp;""</f>
        <v>若草</v>
      </c>
      <c r="K364" s="34" t="str">
        <f t="shared" ref="K364" si="618">H$7&amp;""</f>
        <v>ｸﾞﾚｰ</v>
      </c>
      <c r="L364" s="34" t="str">
        <f t="shared" ref="L364" si="619">I$7&amp;""</f>
        <v>青</v>
      </c>
      <c r="M364" s="34" t="str">
        <f t="shared" ref="M364" si="620">J$7&amp;""</f>
        <v>赤</v>
      </c>
      <c r="N364" s="34" t="str">
        <f t="shared" ref="N364" si="621">K$7&amp;""</f>
        <v>黒</v>
      </c>
      <c r="O364" s="34" t="str">
        <f t="shared" ref="O364" si="622">L$7&amp;""</f>
        <v>紺</v>
      </c>
      <c r="P364" s="34" t="str">
        <f t="shared" ref="P364" si="623">M$7&amp;""</f>
        <v>茶</v>
      </c>
      <c r="Q364" s="34" t="str">
        <f t="shared" ref="Q364" si="624">N$7&amp;""</f>
        <v>モス</v>
      </c>
      <c r="R364" s="34" t="str">
        <f t="shared" ref="R364" si="625">O$7&amp;""</f>
        <v/>
      </c>
      <c r="S364" s="34" t="str">
        <f t="shared" ref="S364" si="626">P$7&amp;""</f>
        <v/>
      </c>
      <c r="T364" s="34" t="str">
        <f t="shared" ref="T364" si="627">Q$7&amp;""</f>
        <v/>
      </c>
      <c r="U364" s="112" t="str">
        <f t="shared" ref="U364" si="628">R$7&amp;""</f>
        <v/>
      </c>
      <c r="V364" s="5"/>
      <c r="W364" s="158"/>
      <c r="X364" s="150"/>
      <c r="Y364" s="29" t="str">
        <f t="shared" ref="Y364" si="629">C$25&amp;""</f>
        <v>生成</v>
      </c>
      <c r="Z364" s="30" t="str">
        <f t="shared" ref="Z364" si="630">D$25&amp;""</f>
        <v>ﾋﾟﾝｸ</v>
      </c>
      <c r="AA364" s="30" t="str">
        <f t="shared" ref="AA364" si="631">E$25&amp;""</f>
        <v>水色</v>
      </c>
      <c r="AB364" s="30" t="str">
        <f t="shared" ref="AB364" si="632">F$25&amp;""</f>
        <v>ﾚﾓﾝ</v>
      </c>
      <c r="AC364" s="30" t="str">
        <f t="shared" ref="AC364" si="633">G$25&amp;""</f>
        <v>若草</v>
      </c>
      <c r="AD364" s="30" t="str">
        <f t="shared" ref="AD364" si="634">H$25&amp;""</f>
        <v>ｸﾞﾚｰ</v>
      </c>
      <c r="AE364" s="31" t="str">
        <f t="shared" ref="AE364" si="635">I$25&amp;""</f>
        <v>青</v>
      </c>
      <c r="AF364" s="31" t="str">
        <f t="shared" ref="AF364" si="636">J$25&amp;""</f>
        <v>赤</v>
      </c>
      <c r="AG364" s="31" t="str">
        <f t="shared" ref="AG364" si="637">K$25&amp;""</f>
        <v>黒</v>
      </c>
      <c r="AH364" s="31" t="str">
        <f t="shared" ref="AH364" si="638">L$25&amp;""</f>
        <v>紺</v>
      </c>
      <c r="AI364" s="31" t="str">
        <f t="shared" ref="AI364" si="639">M$25&amp;""</f>
        <v>茶</v>
      </c>
      <c r="AJ364" s="30" t="str">
        <f t="shared" ref="AJ364" si="640">N$25&amp;""</f>
        <v>モス</v>
      </c>
      <c r="AK364" s="31" t="str">
        <f t="shared" ref="AK364" si="641">O$25&amp;""</f>
        <v/>
      </c>
      <c r="AL364" s="31" t="str">
        <f t="shared" ref="AL364" si="642">P$25&amp;""</f>
        <v/>
      </c>
      <c r="AM364" s="31" t="str">
        <f t="shared" ref="AM364" si="643">Q$25&amp;""</f>
        <v/>
      </c>
      <c r="AN364" s="46" t="str">
        <f t="shared" ref="AN364" si="644">R$25&amp;""</f>
        <v/>
      </c>
      <c r="AO364" s="38"/>
      <c r="AP364" s="158"/>
      <c r="AQ364" s="154"/>
      <c r="AR364" s="47" t="str">
        <f>C$43&amp;""</f>
        <v>白</v>
      </c>
      <c r="AS364" s="31" t="str">
        <f t="shared" ref="AS364" si="645">D$43&amp;""</f>
        <v>黄</v>
      </c>
      <c r="AT364" s="30" t="str">
        <f t="shared" ref="AT364" si="646">E$43&amp;""</f>
        <v>ﾍﾞｰｼﾞｭ</v>
      </c>
      <c r="AU364" s="31" t="str">
        <f t="shared" ref="AU364" si="647">F$43&amp;""</f>
        <v>茶</v>
      </c>
      <c r="AV364" s="31" t="str">
        <f t="shared" ref="AV364" si="648">G$43&amp;""</f>
        <v>ﾋﾟﾝｸ</v>
      </c>
      <c r="AW364" s="31" t="str">
        <f t="shared" ref="AW364" si="649">H$43&amp;""</f>
        <v>赤</v>
      </c>
      <c r="AX364" s="31" t="str">
        <f t="shared" ref="AX364" si="650">I$43&amp;""</f>
        <v>黒</v>
      </c>
      <c r="AY364" s="31" t="str">
        <f t="shared" ref="AY364" si="651">J$43&amp;""</f>
        <v>緑</v>
      </c>
      <c r="AZ364" s="31" t="str">
        <f t="shared" ref="AZ364" si="652">K$43&amp;""</f>
        <v>ﾌﾞﾙｰ</v>
      </c>
      <c r="BA364" s="31" t="str">
        <f t="shared" ref="BA364" si="653">L$43&amp;""</f>
        <v>紺</v>
      </c>
      <c r="BB364" s="48" t="str">
        <f t="shared" ref="BB364" si="654">M$43&amp;""</f>
        <v>ｸﾞﾚｰ</v>
      </c>
      <c r="BC364" s="5"/>
      <c r="BF364"/>
    </row>
    <row r="365" spans="1:58" ht="12" customHeight="1" x14ac:dyDescent="0.15">
      <c r="A365" s="175" t="s">
        <v>47</v>
      </c>
      <c r="B365" s="174" t="s">
        <v>100</v>
      </c>
      <c r="C365" s="168"/>
      <c r="D365" s="165"/>
      <c r="E365" s="166"/>
      <c r="F365" s="200"/>
      <c r="G365" s="198"/>
      <c r="H365" s="202"/>
      <c r="I365" s="198"/>
      <c r="J365" s="202"/>
      <c r="K365" s="198"/>
      <c r="L365" s="198"/>
      <c r="M365" s="198"/>
      <c r="N365" s="198"/>
      <c r="O365" s="110"/>
      <c r="P365" s="110"/>
      <c r="Q365" s="110"/>
      <c r="R365" s="110"/>
      <c r="S365" s="198"/>
      <c r="T365" s="198"/>
      <c r="U365" s="204"/>
      <c r="V365" s="5"/>
      <c r="W365" s="176" t="s">
        <v>112</v>
      </c>
      <c r="X365" s="151"/>
      <c r="Y365" s="206"/>
      <c r="Z365" s="198"/>
      <c r="AA365" s="202"/>
      <c r="AB365" s="198"/>
      <c r="AC365" s="202"/>
      <c r="AD365" s="198"/>
      <c r="AE365" s="198"/>
      <c r="AF365" s="110"/>
      <c r="AG365" s="110"/>
      <c r="AH365" s="110"/>
      <c r="AI365" s="110"/>
      <c r="AJ365" s="198"/>
      <c r="AK365" s="198"/>
      <c r="AL365" s="198"/>
      <c r="AM365" s="198"/>
      <c r="AN365" s="204"/>
      <c r="AO365" s="38"/>
      <c r="AP365" s="176" t="s">
        <v>112</v>
      </c>
      <c r="AQ365" s="155"/>
      <c r="AR365" s="206"/>
      <c r="AS365" s="196"/>
      <c r="AT365" s="194"/>
      <c r="AU365" s="196"/>
      <c r="AV365" s="198"/>
      <c r="AW365" s="198"/>
      <c r="AX365" s="198"/>
      <c r="AY365" s="198"/>
      <c r="AZ365" s="198"/>
      <c r="BA365" s="198"/>
      <c r="BB365" s="204"/>
      <c r="BC365" s="5"/>
      <c r="BF365"/>
    </row>
    <row r="366" spans="1:58" ht="14.25" thickBot="1" x14ac:dyDescent="0.2">
      <c r="A366" s="163"/>
      <c r="B366" s="170"/>
      <c r="C366" s="16" t="s">
        <v>65</v>
      </c>
      <c r="D366" s="28" t="s">
        <v>66</v>
      </c>
      <c r="E366" s="35" t="s">
        <v>64</v>
      </c>
      <c r="F366" s="201"/>
      <c r="G366" s="199"/>
      <c r="H366" s="203"/>
      <c r="I366" s="199"/>
      <c r="J366" s="203"/>
      <c r="K366" s="199"/>
      <c r="L366" s="199"/>
      <c r="M366" s="199"/>
      <c r="N366" s="199"/>
      <c r="O366" s="111"/>
      <c r="P366" s="111"/>
      <c r="Q366" s="111"/>
      <c r="R366" s="111"/>
      <c r="S366" s="199"/>
      <c r="T366" s="199"/>
      <c r="U366" s="205"/>
      <c r="V366" s="5"/>
      <c r="W366" s="162"/>
      <c r="X366" s="23" t="s">
        <v>100</v>
      </c>
      <c r="Y366" s="207"/>
      <c r="Z366" s="199"/>
      <c r="AA366" s="203"/>
      <c r="AB366" s="199"/>
      <c r="AC366" s="203"/>
      <c r="AD366" s="199"/>
      <c r="AE366" s="199"/>
      <c r="AF366" s="111"/>
      <c r="AG366" s="111"/>
      <c r="AH366" s="111"/>
      <c r="AI366" s="111"/>
      <c r="AJ366" s="199"/>
      <c r="AK366" s="199"/>
      <c r="AL366" s="199"/>
      <c r="AM366" s="199"/>
      <c r="AN366" s="205"/>
      <c r="AO366" s="38"/>
      <c r="AP366" s="162"/>
      <c r="AQ366" s="23" t="s">
        <v>100</v>
      </c>
      <c r="AR366" s="207"/>
      <c r="AS366" s="197"/>
      <c r="AT366" s="195"/>
      <c r="AU366" s="197"/>
      <c r="AV366" s="199"/>
      <c r="AW366" s="199"/>
      <c r="AX366" s="199"/>
      <c r="AY366" s="199"/>
      <c r="AZ366" s="199"/>
      <c r="BA366" s="199"/>
      <c r="BB366" s="205"/>
      <c r="BC366" s="5"/>
      <c r="BF366"/>
    </row>
    <row r="367" spans="1:58" ht="17.25" customHeight="1" x14ac:dyDescent="0.15">
      <c r="A367" s="77" t="s">
        <v>6</v>
      </c>
      <c r="B367" s="82"/>
      <c r="C367" s="131" t="str">
        <f t="shared" ref="C367:C406" ca="1" si="655">IFERROR(OFFSET(F$64,0,MATCH(1,$F367:$U367,)-1),"")</f>
        <v/>
      </c>
      <c r="D367" s="132" t="str">
        <f t="shared" ref="D367:D406" ca="1" si="656">IFERROR(OFFSET(Y$64,0,MATCH(1,$Y367:$AN367,)-1),"")</f>
        <v/>
      </c>
      <c r="E367" s="133" t="str">
        <f t="shared" ref="E367:E406" ca="1" si="657">IFERROR(OFFSET(AR$64,0,MATCH(1,$AR367:$BB367,)-1),"")</f>
        <v/>
      </c>
      <c r="F367" s="6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180"/>
      <c r="V367" s="38">
        <f>SUM(F367:U367)</f>
        <v>0</v>
      </c>
      <c r="W367" s="81" t="s">
        <v>6</v>
      </c>
      <c r="X367" s="84" t="str">
        <f>$B367&amp;""</f>
        <v/>
      </c>
      <c r="Y367" s="6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180"/>
      <c r="AO367" s="38">
        <f>SUM(Y367:AN367)</f>
        <v>0</v>
      </c>
      <c r="AP367" s="77" t="s">
        <v>6</v>
      </c>
      <c r="AQ367" s="84" t="str">
        <f>$B367&amp;""</f>
        <v/>
      </c>
      <c r="AR367" s="6"/>
      <c r="AS367" s="7"/>
      <c r="AT367" s="7"/>
      <c r="AU367" s="7"/>
      <c r="AV367" s="7"/>
      <c r="AW367" s="6"/>
      <c r="AX367" s="7"/>
      <c r="AY367" s="7"/>
      <c r="AZ367" s="7"/>
      <c r="BA367" s="7"/>
      <c r="BB367" s="7"/>
      <c r="BC367" s="38">
        <f>SUM(AR367:BB367)</f>
        <v>0</v>
      </c>
      <c r="BF367"/>
    </row>
    <row r="368" spans="1:58" ht="17.25" customHeight="1" x14ac:dyDescent="0.15">
      <c r="A368" s="78" t="s">
        <v>7</v>
      </c>
      <c r="B368" s="83"/>
      <c r="C368" s="134" t="str">
        <f t="shared" ca="1" si="655"/>
        <v/>
      </c>
      <c r="D368" s="132" t="str">
        <f t="shared" ca="1" si="656"/>
        <v/>
      </c>
      <c r="E368" s="135" t="str">
        <f t="shared" ca="1" si="657"/>
        <v/>
      </c>
      <c r="F368" s="24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181"/>
      <c r="V368" s="38">
        <f t="shared" ref="V368:V385" si="658">SUM(F368:U368)</f>
        <v>0</v>
      </c>
      <c r="W368" s="78" t="s">
        <v>7</v>
      </c>
      <c r="X368" s="85" t="str">
        <f t="shared" ref="X368:X406" si="659">$B368&amp;""</f>
        <v/>
      </c>
      <c r="Y368" s="24"/>
      <c r="Z368" s="25"/>
      <c r="AA368" s="25"/>
      <c r="AB368" s="25"/>
      <c r="AC368" s="25"/>
      <c r="AD368" s="25"/>
      <c r="AE368" s="25"/>
      <c r="AF368" s="25"/>
      <c r="AG368" s="25"/>
      <c r="AH368" s="25"/>
      <c r="AI368" s="25"/>
      <c r="AJ368" s="25"/>
      <c r="AK368" s="25"/>
      <c r="AL368" s="25"/>
      <c r="AM368" s="25"/>
      <c r="AN368" s="181"/>
      <c r="AO368" s="38">
        <f t="shared" ref="AO368:AO393" si="660">SUM(Y368:AN368)</f>
        <v>0</v>
      </c>
      <c r="AP368" s="78" t="s">
        <v>7</v>
      </c>
      <c r="AQ368" s="86" t="str">
        <f t="shared" ref="AQ368:AQ406" si="661">$B368&amp;""</f>
        <v/>
      </c>
      <c r="AR368" s="24"/>
      <c r="AS368" s="25"/>
      <c r="AT368" s="25"/>
      <c r="AU368" s="25"/>
      <c r="AV368" s="25"/>
      <c r="AW368" s="24"/>
      <c r="AX368" s="25"/>
      <c r="AY368" s="25"/>
      <c r="AZ368" s="25"/>
      <c r="BA368" s="25"/>
      <c r="BB368" s="25"/>
      <c r="BC368" s="38">
        <f t="shared" ref="BC368:BC396" si="662">SUM(AR368:BB368)</f>
        <v>0</v>
      </c>
      <c r="BF368"/>
    </row>
    <row r="369" spans="1:58" ht="17.25" customHeight="1" x14ac:dyDescent="0.15">
      <c r="A369" s="79" t="s">
        <v>8</v>
      </c>
      <c r="B369" s="40"/>
      <c r="C369" s="134" t="str">
        <f t="shared" ca="1" si="655"/>
        <v/>
      </c>
      <c r="D369" s="132" t="str">
        <f t="shared" ca="1" si="656"/>
        <v/>
      </c>
      <c r="E369" s="135" t="str">
        <f t="shared" ca="1" si="657"/>
        <v/>
      </c>
      <c r="F369" s="8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182"/>
      <c r="V369" s="38">
        <f t="shared" si="658"/>
        <v>0</v>
      </c>
      <c r="W369" s="79" t="s">
        <v>8</v>
      </c>
      <c r="X369" s="43" t="str">
        <f t="shared" si="659"/>
        <v/>
      </c>
      <c r="Y369" s="8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182"/>
      <c r="AO369" s="38">
        <f t="shared" si="660"/>
        <v>0</v>
      </c>
      <c r="AP369" s="79" t="s">
        <v>8</v>
      </c>
      <c r="AQ369" s="87" t="str">
        <f t="shared" si="661"/>
        <v/>
      </c>
      <c r="AR369" s="8"/>
      <c r="AS369" s="9"/>
      <c r="AT369" s="9"/>
      <c r="AU369" s="9"/>
      <c r="AV369" s="9"/>
      <c r="AW369" s="8"/>
      <c r="AX369" s="9"/>
      <c r="AY369" s="9"/>
      <c r="AZ369" s="9"/>
      <c r="BA369" s="9"/>
      <c r="BB369" s="9"/>
      <c r="BC369" s="38">
        <f t="shared" si="662"/>
        <v>0</v>
      </c>
      <c r="BF369"/>
    </row>
    <row r="370" spans="1:58" ht="17.25" customHeight="1" x14ac:dyDescent="0.15">
      <c r="A370" s="78" t="s">
        <v>9</v>
      </c>
      <c r="B370" s="41"/>
      <c r="C370" s="134" t="str">
        <f t="shared" ca="1" si="655"/>
        <v/>
      </c>
      <c r="D370" s="132" t="str">
        <f t="shared" ca="1" si="656"/>
        <v/>
      </c>
      <c r="E370" s="135" t="str">
        <f t="shared" ca="1" si="657"/>
        <v/>
      </c>
      <c r="F370" s="24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181"/>
      <c r="V370" s="38">
        <f t="shared" si="658"/>
        <v>0</v>
      </c>
      <c r="W370" s="78" t="s">
        <v>9</v>
      </c>
      <c r="X370" s="44" t="str">
        <f t="shared" si="659"/>
        <v/>
      </c>
      <c r="Y370" s="24"/>
      <c r="Z370" s="25"/>
      <c r="AA370" s="25"/>
      <c r="AB370" s="25"/>
      <c r="AC370" s="25"/>
      <c r="AD370" s="25"/>
      <c r="AE370" s="25"/>
      <c r="AF370" s="25"/>
      <c r="AG370" s="25"/>
      <c r="AH370" s="25"/>
      <c r="AI370" s="25"/>
      <c r="AJ370" s="25"/>
      <c r="AK370" s="25"/>
      <c r="AL370" s="25"/>
      <c r="AM370" s="25"/>
      <c r="AN370" s="181"/>
      <c r="AO370" s="38">
        <f t="shared" si="660"/>
        <v>0</v>
      </c>
      <c r="AP370" s="78" t="s">
        <v>9</v>
      </c>
      <c r="AQ370" s="86" t="str">
        <f t="shared" si="661"/>
        <v/>
      </c>
      <c r="AR370" s="24"/>
      <c r="AS370" s="25"/>
      <c r="AT370" s="25"/>
      <c r="AU370" s="25"/>
      <c r="AV370" s="25"/>
      <c r="AW370" s="24"/>
      <c r="AX370" s="25"/>
      <c r="AY370" s="25"/>
      <c r="AZ370" s="25"/>
      <c r="BA370" s="25"/>
      <c r="BB370" s="25"/>
      <c r="BC370" s="38">
        <f t="shared" si="662"/>
        <v>0</v>
      </c>
      <c r="BF370"/>
    </row>
    <row r="371" spans="1:58" ht="17.25" customHeight="1" x14ac:dyDescent="0.15">
      <c r="A371" s="79" t="s">
        <v>10</v>
      </c>
      <c r="B371" s="40"/>
      <c r="C371" s="134" t="str">
        <f t="shared" ca="1" si="655"/>
        <v/>
      </c>
      <c r="D371" s="132" t="str">
        <f t="shared" ca="1" si="656"/>
        <v/>
      </c>
      <c r="E371" s="135" t="str">
        <f t="shared" ca="1" si="657"/>
        <v/>
      </c>
      <c r="F371" s="8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182"/>
      <c r="V371" s="38">
        <f t="shared" si="658"/>
        <v>0</v>
      </c>
      <c r="W371" s="79" t="s">
        <v>10</v>
      </c>
      <c r="X371" s="43" t="str">
        <f t="shared" si="659"/>
        <v/>
      </c>
      <c r="Y371" s="8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182"/>
      <c r="AO371" s="38">
        <f t="shared" si="660"/>
        <v>0</v>
      </c>
      <c r="AP371" s="79" t="s">
        <v>10</v>
      </c>
      <c r="AQ371" s="87" t="str">
        <f t="shared" si="661"/>
        <v/>
      </c>
      <c r="AR371" s="8"/>
      <c r="AS371" s="9"/>
      <c r="AT371" s="9"/>
      <c r="AU371" s="9"/>
      <c r="AV371" s="9"/>
      <c r="AW371" s="8"/>
      <c r="AX371" s="9"/>
      <c r="AY371" s="9"/>
      <c r="AZ371" s="9"/>
      <c r="BA371" s="9"/>
      <c r="BB371" s="9"/>
      <c r="BC371" s="38">
        <f t="shared" si="662"/>
        <v>0</v>
      </c>
      <c r="BF371"/>
    </row>
    <row r="372" spans="1:58" ht="17.25" customHeight="1" x14ac:dyDescent="0.15">
      <c r="A372" s="78" t="s">
        <v>11</v>
      </c>
      <c r="B372" s="41"/>
      <c r="C372" s="134" t="str">
        <f t="shared" ca="1" si="655"/>
        <v/>
      </c>
      <c r="D372" s="132" t="str">
        <f t="shared" ca="1" si="656"/>
        <v/>
      </c>
      <c r="E372" s="135" t="str">
        <f t="shared" ca="1" si="657"/>
        <v/>
      </c>
      <c r="F372" s="24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181"/>
      <c r="V372" s="38">
        <f t="shared" si="658"/>
        <v>0</v>
      </c>
      <c r="W372" s="78" t="s">
        <v>11</v>
      </c>
      <c r="X372" s="44" t="str">
        <f t="shared" si="659"/>
        <v/>
      </c>
      <c r="Y372" s="24"/>
      <c r="Z372" s="25"/>
      <c r="AA372" s="25"/>
      <c r="AB372" s="25"/>
      <c r="AC372" s="25"/>
      <c r="AD372" s="25"/>
      <c r="AE372" s="25"/>
      <c r="AF372" s="25"/>
      <c r="AG372" s="25"/>
      <c r="AH372" s="25"/>
      <c r="AI372" s="25"/>
      <c r="AJ372" s="25"/>
      <c r="AK372" s="25"/>
      <c r="AL372" s="25"/>
      <c r="AM372" s="25"/>
      <c r="AN372" s="181"/>
      <c r="AO372" s="38">
        <f t="shared" si="660"/>
        <v>0</v>
      </c>
      <c r="AP372" s="78" t="s">
        <v>11</v>
      </c>
      <c r="AQ372" s="86" t="str">
        <f t="shared" si="661"/>
        <v/>
      </c>
      <c r="AR372" s="24"/>
      <c r="AS372" s="25"/>
      <c r="AT372" s="25"/>
      <c r="AU372" s="25"/>
      <c r="AV372" s="25"/>
      <c r="AW372" s="24"/>
      <c r="AX372" s="25"/>
      <c r="AY372" s="25"/>
      <c r="AZ372" s="25"/>
      <c r="BA372" s="25"/>
      <c r="BB372" s="25"/>
      <c r="BC372" s="38">
        <f t="shared" si="662"/>
        <v>0</v>
      </c>
      <c r="BF372"/>
    </row>
    <row r="373" spans="1:58" ht="17.25" customHeight="1" x14ac:dyDescent="0.15">
      <c r="A373" s="79" t="s">
        <v>12</v>
      </c>
      <c r="B373" s="40"/>
      <c r="C373" s="134" t="str">
        <f t="shared" ca="1" si="655"/>
        <v/>
      </c>
      <c r="D373" s="132" t="str">
        <f t="shared" ca="1" si="656"/>
        <v/>
      </c>
      <c r="E373" s="135" t="str">
        <f t="shared" ca="1" si="657"/>
        <v/>
      </c>
      <c r="F373" s="8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182"/>
      <c r="V373" s="38">
        <f t="shared" si="658"/>
        <v>0</v>
      </c>
      <c r="W373" s="79" t="s">
        <v>12</v>
      </c>
      <c r="X373" s="43" t="str">
        <f t="shared" si="659"/>
        <v/>
      </c>
      <c r="Y373" s="8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182"/>
      <c r="AO373" s="38">
        <f t="shared" si="660"/>
        <v>0</v>
      </c>
      <c r="AP373" s="79" t="s">
        <v>12</v>
      </c>
      <c r="AQ373" s="87" t="str">
        <f t="shared" si="661"/>
        <v/>
      </c>
      <c r="AR373" s="8"/>
      <c r="AS373" s="9"/>
      <c r="AT373" s="9"/>
      <c r="AU373" s="9"/>
      <c r="AV373" s="9"/>
      <c r="AW373" s="8"/>
      <c r="AX373" s="9"/>
      <c r="AY373" s="9"/>
      <c r="AZ373" s="9"/>
      <c r="BA373" s="9"/>
      <c r="BB373" s="9"/>
      <c r="BC373" s="38">
        <f t="shared" si="662"/>
        <v>0</v>
      </c>
      <c r="BF373"/>
    </row>
    <row r="374" spans="1:58" ht="17.25" customHeight="1" x14ac:dyDescent="0.15">
      <c r="A374" s="78" t="s">
        <v>13</v>
      </c>
      <c r="B374" s="41"/>
      <c r="C374" s="134" t="str">
        <f t="shared" ca="1" si="655"/>
        <v/>
      </c>
      <c r="D374" s="132" t="str">
        <f t="shared" ca="1" si="656"/>
        <v/>
      </c>
      <c r="E374" s="135" t="str">
        <f t="shared" ca="1" si="657"/>
        <v/>
      </c>
      <c r="F374" s="24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181"/>
      <c r="V374" s="38">
        <f t="shared" si="658"/>
        <v>0</v>
      </c>
      <c r="W374" s="78" t="s">
        <v>13</v>
      </c>
      <c r="X374" s="44" t="str">
        <f t="shared" si="659"/>
        <v/>
      </c>
      <c r="Y374" s="24"/>
      <c r="Z374" s="25"/>
      <c r="AA374" s="25"/>
      <c r="AB374" s="25"/>
      <c r="AC374" s="25"/>
      <c r="AD374" s="25"/>
      <c r="AE374" s="25"/>
      <c r="AF374" s="25"/>
      <c r="AG374" s="25"/>
      <c r="AH374" s="25"/>
      <c r="AI374" s="25"/>
      <c r="AJ374" s="25"/>
      <c r="AK374" s="25"/>
      <c r="AL374" s="25"/>
      <c r="AM374" s="25"/>
      <c r="AN374" s="181"/>
      <c r="AO374" s="38">
        <f t="shared" si="660"/>
        <v>0</v>
      </c>
      <c r="AP374" s="78" t="s">
        <v>13</v>
      </c>
      <c r="AQ374" s="86" t="str">
        <f t="shared" si="661"/>
        <v/>
      </c>
      <c r="AR374" s="24"/>
      <c r="AS374" s="25"/>
      <c r="AT374" s="25"/>
      <c r="AU374" s="25"/>
      <c r="AV374" s="25"/>
      <c r="AW374" s="24"/>
      <c r="AX374" s="25"/>
      <c r="AY374" s="25"/>
      <c r="AZ374" s="25"/>
      <c r="BA374" s="25"/>
      <c r="BB374" s="25"/>
      <c r="BC374" s="38">
        <f t="shared" si="662"/>
        <v>0</v>
      </c>
      <c r="BF374"/>
    </row>
    <row r="375" spans="1:58" ht="17.25" customHeight="1" x14ac:dyDescent="0.15">
      <c r="A375" s="79" t="s">
        <v>14</v>
      </c>
      <c r="B375" s="40"/>
      <c r="C375" s="134" t="str">
        <f t="shared" ca="1" si="655"/>
        <v/>
      </c>
      <c r="D375" s="132" t="str">
        <f t="shared" ca="1" si="656"/>
        <v/>
      </c>
      <c r="E375" s="135" t="str">
        <f t="shared" ca="1" si="657"/>
        <v/>
      </c>
      <c r="F375" s="8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182"/>
      <c r="V375" s="38">
        <f t="shared" si="658"/>
        <v>0</v>
      </c>
      <c r="W375" s="79" t="s">
        <v>14</v>
      </c>
      <c r="X375" s="43" t="str">
        <f t="shared" si="659"/>
        <v/>
      </c>
      <c r="Y375" s="8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182"/>
      <c r="AO375" s="38">
        <f t="shared" si="660"/>
        <v>0</v>
      </c>
      <c r="AP375" s="79" t="s">
        <v>14</v>
      </c>
      <c r="AQ375" s="87" t="str">
        <f t="shared" si="661"/>
        <v/>
      </c>
      <c r="AR375" s="8"/>
      <c r="AS375" s="9"/>
      <c r="AT375" s="9"/>
      <c r="AU375" s="9"/>
      <c r="AV375" s="9"/>
      <c r="AW375" s="8"/>
      <c r="AX375" s="9"/>
      <c r="AY375" s="9"/>
      <c r="AZ375" s="9"/>
      <c r="BA375" s="9"/>
      <c r="BB375" s="9"/>
      <c r="BC375" s="38">
        <f t="shared" si="662"/>
        <v>0</v>
      </c>
      <c r="BF375"/>
    </row>
    <row r="376" spans="1:58" ht="17.25" customHeight="1" x14ac:dyDescent="0.15">
      <c r="A376" s="78" t="s">
        <v>15</v>
      </c>
      <c r="B376" s="41"/>
      <c r="C376" s="134" t="str">
        <f t="shared" ca="1" si="655"/>
        <v/>
      </c>
      <c r="D376" s="132" t="str">
        <f t="shared" ca="1" si="656"/>
        <v/>
      </c>
      <c r="E376" s="135" t="str">
        <f t="shared" ca="1" si="657"/>
        <v/>
      </c>
      <c r="F376" s="24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181"/>
      <c r="V376" s="38">
        <f t="shared" si="658"/>
        <v>0</v>
      </c>
      <c r="W376" s="78" t="s">
        <v>15</v>
      </c>
      <c r="X376" s="44" t="str">
        <f t="shared" si="659"/>
        <v/>
      </c>
      <c r="Y376" s="24"/>
      <c r="Z376" s="25"/>
      <c r="AA376" s="25"/>
      <c r="AB376" s="25"/>
      <c r="AC376" s="25"/>
      <c r="AD376" s="25"/>
      <c r="AE376" s="25"/>
      <c r="AF376" s="25"/>
      <c r="AG376" s="25"/>
      <c r="AH376" s="25"/>
      <c r="AI376" s="25"/>
      <c r="AJ376" s="25"/>
      <c r="AK376" s="25"/>
      <c r="AL376" s="25"/>
      <c r="AM376" s="25"/>
      <c r="AN376" s="181"/>
      <c r="AO376" s="38">
        <f t="shared" si="660"/>
        <v>0</v>
      </c>
      <c r="AP376" s="78" t="s">
        <v>15</v>
      </c>
      <c r="AQ376" s="86" t="str">
        <f t="shared" si="661"/>
        <v/>
      </c>
      <c r="AR376" s="24"/>
      <c r="AS376" s="25"/>
      <c r="AT376" s="25"/>
      <c r="AU376" s="25"/>
      <c r="AV376" s="25"/>
      <c r="AW376" s="24"/>
      <c r="AX376" s="25"/>
      <c r="AY376" s="25"/>
      <c r="AZ376" s="25"/>
      <c r="BA376" s="25"/>
      <c r="BB376" s="25"/>
      <c r="BC376" s="38">
        <f t="shared" si="662"/>
        <v>0</v>
      </c>
      <c r="BF376"/>
    </row>
    <row r="377" spans="1:58" ht="17.25" customHeight="1" x14ac:dyDescent="0.15">
      <c r="A377" s="79" t="s">
        <v>16</v>
      </c>
      <c r="B377" s="40"/>
      <c r="C377" s="134" t="str">
        <f t="shared" ca="1" si="655"/>
        <v/>
      </c>
      <c r="D377" s="132" t="str">
        <f t="shared" ca="1" si="656"/>
        <v/>
      </c>
      <c r="E377" s="135" t="str">
        <f t="shared" ca="1" si="657"/>
        <v/>
      </c>
      <c r="F377" s="8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182"/>
      <c r="V377" s="38">
        <f t="shared" si="658"/>
        <v>0</v>
      </c>
      <c r="W377" s="79" t="s">
        <v>16</v>
      </c>
      <c r="X377" s="43" t="str">
        <f t="shared" si="659"/>
        <v/>
      </c>
      <c r="Y377" s="8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182"/>
      <c r="AO377" s="38">
        <f t="shared" si="660"/>
        <v>0</v>
      </c>
      <c r="AP377" s="79" t="s">
        <v>16</v>
      </c>
      <c r="AQ377" s="87" t="str">
        <f t="shared" si="661"/>
        <v/>
      </c>
      <c r="AR377" s="8"/>
      <c r="AS377" s="9"/>
      <c r="AT377" s="9"/>
      <c r="AU377" s="9"/>
      <c r="AV377" s="9"/>
      <c r="AW377" s="8"/>
      <c r="AX377" s="9"/>
      <c r="AY377" s="9"/>
      <c r="AZ377" s="9"/>
      <c r="BA377" s="9"/>
      <c r="BB377" s="9"/>
      <c r="BC377" s="38">
        <f t="shared" si="662"/>
        <v>0</v>
      </c>
      <c r="BF377"/>
    </row>
    <row r="378" spans="1:58" ht="17.25" customHeight="1" x14ac:dyDescent="0.15">
      <c r="A378" s="78" t="s">
        <v>17</v>
      </c>
      <c r="B378" s="41"/>
      <c r="C378" s="134" t="str">
        <f t="shared" ca="1" si="655"/>
        <v/>
      </c>
      <c r="D378" s="132" t="str">
        <f t="shared" ca="1" si="656"/>
        <v/>
      </c>
      <c r="E378" s="135" t="str">
        <f t="shared" ca="1" si="657"/>
        <v/>
      </c>
      <c r="F378" s="24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181"/>
      <c r="V378" s="38">
        <f t="shared" si="658"/>
        <v>0</v>
      </c>
      <c r="W378" s="78" t="s">
        <v>17</v>
      </c>
      <c r="X378" s="44" t="str">
        <f t="shared" si="659"/>
        <v/>
      </c>
      <c r="Y378" s="24"/>
      <c r="Z378" s="25"/>
      <c r="AA378" s="25"/>
      <c r="AB378" s="25"/>
      <c r="AC378" s="25"/>
      <c r="AD378" s="25"/>
      <c r="AE378" s="25"/>
      <c r="AF378" s="25"/>
      <c r="AG378" s="25"/>
      <c r="AH378" s="25"/>
      <c r="AI378" s="25"/>
      <c r="AJ378" s="25"/>
      <c r="AK378" s="25"/>
      <c r="AL378" s="25"/>
      <c r="AM378" s="25"/>
      <c r="AN378" s="181"/>
      <c r="AO378" s="38">
        <f t="shared" si="660"/>
        <v>0</v>
      </c>
      <c r="AP378" s="78" t="s">
        <v>17</v>
      </c>
      <c r="AQ378" s="86" t="str">
        <f t="shared" si="661"/>
        <v/>
      </c>
      <c r="AR378" s="24"/>
      <c r="AS378" s="25"/>
      <c r="AT378" s="25"/>
      <c r="AU378" s="25"/>
      <c r="AV378" s="25"/>
      <c r="AW378" s="24"/>
      <c r="AX378" s="25"/>
      <c r="AY378" s="25"/>
      <c r="AZ378" s="25"/>
      <c r="BA378" s="25"/>
      <c r="BB378" s="25"/>
      <c r="BC378" s="38">
        <f t="shared" si="662"/>
        <v>0</v>
      </c>
      <c r="BF378"/>
    </row>
    <row r="379" spans="1:58" ht="17.25" customHeight="1" x14ac:dyDescent="0.15">
      <c r="A379" s="79" t="s">
        <v>18</v>
      </c>
      <c r="B379" s="40"/>
      <c r="C379" s="134" t="str">
        <f t="shared" ca="1" si="655"/>
        <v/>
      </c>
      <c r="D379" s="132" t="str">
        <f t="shared" ca="1" si="656"/>
        <v/>
      </c>
      <c r="E379" s="135" t="str">
        <f t="shared" ca="1" si="657"/>
        <v/>
      </c>
      <c r="F379" s="8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182"/>
      <c r="V379" s="38">
        <f t="shared" si="658"/>
        <v>0</v>
      </c>
      <c r="W379" s="79" t="s">
        <v>18</v>
      </c>
      <c r="X379" s="43" t="str">
        <f t="shared" si="659"/>
        <v/>
      </c>
      <c r="Y379" s="8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182"/>
      <c r="AO379" s="38">
        <f t="shared" si="660"/>
        <v>0</v>
      </c>
      <c r="AP379" s="79" t="s">
        <v>18</v>
      </c>
      <c r="AQ379" s="87" t="str">
        <f t="shared" si="661"/>
        <v/>
      </c>
      <c r="AR379" s="8"/>
      <c r="AS379" s="9"/>
      <c r="AT379" s="9"/>
      <c r="AU379" s="9"/>
      <c r="AV379" s="9"/>
      <c r="AW379" s="8"/>
      <c r="AX379" s="9"/>
      <c r="AY379" s="9"/>
      <c r="AZ379" s="9"/>
      <c r="BA379" s="9"/>
      <c r="BB379" s="9"/>
      <c r="BC379" s="38">
        <f t="shared" si="662"/>
        <v>0</v>
      </c>
      <c r="BF379"/>
    </row>
    <row r="380" spans="1:58" ht="17.25" customHeight="1" x14ac:dyDescent="0.15">
      <c r="A380" s="78" t="s">
        <v>19</v>
      </c>
      <c r="B380" s="41"/>
      <c r="C380" s="134" t="str">
        <f t="shared" ca="1" si="655"/>
        <v/>
      </c>
      <c r="D380" s="132" t="str">
        <f t="shared" ca="1" si="656"/>
        <v/>
      </c>
      <c r="E380" s="135" t="str">
        <f t="shared" ca="1" si="657"/>
        <v/>
      </c>
      <c r="F380" s="24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181"/>
      <c r="V380" s="38">
        <f t="shared" si="658"/>
        <v>0</v>
      </c>
      <c r="W380" s="78" t="s">
        <v>19</v>
      </c>
      <c r="X380" s="44" t="str">
        <f t="shared" si="659"/>
        <v/>
      </c>
      <c r="Y380" s="24"/>
      <c r="Z380" s="25"/>
      <c r="AA380" s="25"/>
      <c r="AB380" s="25"/>
      <c r="AC380" s="25"/>
      <c r="AD380" s="25"/>
      <c r="AE380" s="25"/>
      <c r="AF380" s="25"/>
      <c r="AG380" s="25"/>
      <c r="AH380" s="25"/>
      <c r="AI380" s="25"/>
      <c r="AJ380" s="25"/>
      <c r="AK380" s="25"/>
      <c r="AL380" s="25"/>
      <c r="AM380" s="25"/>
      <c r="AN380" s="181"/>
      <c r="AO380" s="38">
        <f t="shared" si="660"/>
        <v>0</v>
      </c>
      <c r="AP380" s="78" t="s">
        <v>19</v>
      </c>
      <c r="AQ380" s="86" t="str">
        <f t="shared" si="661"/>
        <v/>
      </c>
      <c r="AR380" s="24"/>
      <c r="AS380" s="25"/>
      <c r="AT380" s="25"/>
      <c r="AU380" s="25"/>
      <c r="AV380" s="25"/>
      <c r="AW380" s="24"/>
      <c r="AX380" s="25"/>
      <c r="AY380" s="25"/>
      <c r="AZ380" s="25"/>
      <c r="BA380" s="25"/>
      <c r="BB380" s="25"/>
      <c r="BC380" s="38">
        <f t="shared" si="662"/>
        <v>0</v>
      </c>
      <c r="BF380"/>
    </row>
    <row r="381" spans="1:58" ht="17.25" customHeight="1" x14ac:dyDescent="0.15">
      <c r="A381" s="79" t="s">
        <v>20</v>
      </c>
      <c r="B381" s="40"/>
      <c r="C381" s="134" t="str">
        <f t="shared" ca="1" si="655"/>
        <v/>
      </c>
      <c r="D381" s="132" t="str">
        <f t="shared" ca="1" si="656"/>
        <v/>
      </c>
      <c r="E381" s="135" t="str">
        <f t="shared" ca="1" si="657"/>
        <v/>
      </c>
      <c r="F381" s="8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182"/>
      <c r="V381" s="38">
        <f t="shared" si="658"/>
        <v>0</v>
      </c>
      <c r="W381" s="79" t="s">
        <v>20</v>
      </c>
      <c r="X381" s="43" t="str">
        <f t="shared" si="659"/>
        <v/>
      </c>
      <c r="Y381" s="8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182"/>
      <c r="AO381" s="38">
        <f t="shared" si="660"/>
        <v>0</v>
      </c>
      <c r="AP381" s="79" t="s">
        <v>20</v>
      </c>
      <c r="AQ381" s="87" t="str">
        <f t="shared" si="661"/>
        <v/>
      </c>
      <c r="AR381" s="8"/>
      <c r="AS381" s="9"/>
      <c r="AT381" s="9"/>
      <c r="AU381" s="9"/>
      <c r="AV381" s="9"/>
      <c r="AW381" s="8"/>
      <c r="AX381" s="9"/>
      <c r="AY381" s="9"/>
      <c r="AZ381" s="9"/>
      <c r="BA381" s="9"/>
      <c r="BB381" s="9"/>
      <c r="BC381" s="38">
        <f t="shared" si="662"/>
        <v>0</v>
      </c>
      <c r="BF381"/>
    </row>
    <row r="382" spans="1:58" ht="17.25" customHeight="1" x14ac:dyDescent="0.15">
      <c r="A382" s="78" t="s">
        <v>21</v>
      </c>
      <c r="B382" s="41"/>
      <c r="C382" s="134" t="str">
        <f t="shared" ca="1" si="655"/>
        <v/>
      </c>
      <c r="D382" s="132" t="str">
        <f t="shared" ca="1" si="656"/>
        <v/>
      </c>
      <c r="E382" s="135" t="str">
        <f t="shared" ca="1" si="657"/>
        <v/>
      </c>
      <c r="F382" s="24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181"/>
      <c r="V382" s="38">
        <f t="shared" si="658"/>
        <v>0</v>
      </c>
      <c r="W382" s="78" t="s">
        <v>21</v>
      </c>
      <c r="X382" s="44" t="str">
        <f t="shared" si="659"/>
        <v/>
      </c>
      <c r="Y382" s="24"/>
      <c r="Z382" s="25"/>
      <c r="AA382" s="25"/>
      <c r="AB382" s="25"/>
      <c r="AC382" s="25"/>
      <c r="AD382" s="25"/>
      <c r="AE382" s="25"/>
      <c r="AF382" s="25"/>
      <c r="AG382" s="25"/>
      <c r="AH382" s="25"/>
      <c r="AI382" s="25"/>
      <c r="AJ382" s="25"/>
      <c r="AK382" s="25"/>
      <c r="AL382" s="25"/>
      <c r="AM382" s="25"/>
      <c r="AN382" s="181"/>
      <c r="AO382" s="38">
        <f t="shared" si="660"/>
        <v>0</v>
      </c>
      <c r="AP382" s="78" t="s">
        <v>21</v>
      </c>
      <c r="AQ382" s="86" t="str">
        <f t="shared" si="661"/>
        <v/>
      </c>
      <c r="AR382" s="24"/>
      <c r="AS382" s="25"/>
      <c r="AT382" s="25"/>
      <c r="AU382" s="25"/>
      <c r="AV382" s="25"/>
      <c r="AW382" s="24"/>
      <c r="AX382" s="25"/>
      <c r="AY382" s="25"/>
      <c r="AZ382" s="25"/>
      <c r="BA382" s="25"/>
      <c r="BB382" s="25"/>
      <c r="BC382" s="38">
        <f t="shared" si="662"/>
        <v>0</v>
      </c>
      <c r="BF382"/>
    </row>
    <row r="383" spans="1:58" ht="17.25" customHeight="1" x14ac:dyDescent="0.15">
      <c r="A383" s="79" t="s">
        <v>22</v>
      </c>
      <c r="B383" s="40"/>
      <c r="C383" s="134" t="str">
        <f t="shared" ca="1" si="655"/>
        <v/>
      </c>
      <c r="D383" s="132" t="str">
        <f t="shared" ca="1" si="656"/>
        <v/>
      </c>
      <c r="E383" s="135" t="str">
        <f t="shared" ca="1" si="657"/>
        <v/>
      </c>
      <c r="F383" s="8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182"/>
      <c r="V383" s="38">
        <f t="shared" si="658"/>
        <v>0</v>
      </c>
      <c r="W383" s="79" t="s">
        <v>22</v>
      </c>
      <c r="X383" s="43" t="str">
        <f t="shared" si="659"/>
        <v/>
      </c>
      <c r="Y383" s="8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182"/>
      <c r="AO383" s="38">
        <f t="shared" si="660"/>
        <v>0</v>
      </c>
      <c r="AP383" s="79" t="s">
        <v>22</v>
      </c>
      <c r="AQ383" s="87" t="str">
        <f t="shared" si="661"/>
        <v/>
      </c>
      <c r="AR383" s="8"/>
      <c r="AS383" s="9"/>
      <c r="AT383" s="9"/>
      <c r="AU383" s="9"/>
      <c r="AV383" s="9"/>
      <c r="AW383" s="8"/>
      <c r="AX383" s="9"/>
      <c r="AY383" s="9"/>
      <c r="AZ383" s="9"/>
      <c r="BA383" s="9"/>
      <c r="BB383" s="9"/>
      <c r="BC383" s="38">
        <f t="shared" si="662"/>
        <v>0</v>
      </c>
      <c r="BF383"/>
    </row>
    <row r="384" spans="1:58" ht="17.25" customHeight="1" x14ac:dyDescent="0.15">
      <c r="A384" s="78" t="s">
        <v>23</v>
      </c>
      <c r="B384" s="41"/>
      <c r="C384" s="134" t="str">
        <f t="shared" ca="1" si="655"/>
        <v/>
      </c>
      <c r="D384" s="132" t="str">
        <f t="shared" ca="1" si="656"/>
        <v/>
      </c>
      <c r="E384" s="135" t="str">
        <f t="shared" ca="1" si="657"/>
        <v/>
      </c>
      <c r="F384" s="24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181"/>
      <c r="V384" s="38">
        <f t="shared" si="658"/>
        <v>0</v>
      </c>
      <c r="W384" s="78" t="s">
        <v>23</v>
      </c>
      <c r="X384" s="44" t="str">
        <f t="shared" si="659"/>
        <v/>
      </c>
      <c r="Y384" s="24"/>
      <c r="Z384" s="25"/>
      <c r="AA384" s="25"/>
      <c r="AB384" s="25"/>
      <c r="AC384" s="25"/>
      <c r="AD384" s="25"/>
      <c r="AE384" s="25"/>
      <c r="AF384" s="25"/>
      <c r="AG384" s="25"/>
      <c r="AH384" s="25"/>
      <c r="AI384" s="25"/>
      <c r="AJ384" s="25"/>
      <c r="AK384" s="25"/>
      <c r="AL384" s="25"/>
      <c r="AM384" s="25"/>
      <c r="AN384" s="181"/>
      <c r="AO384" s="38">
        <f t="shared" si="660"/>
        <v>0</v>
      </c>
      <c r="AP384" s="78" t="s">
        <v>23</v>
      </c>
      <c r="AQ384" s="86" t="str">
        <f t="shared" si="661"/>
        <v/>
      </c>
      <c r="AR384" s="24"/>
      <c r="AS384" s="25"/>
      <c r="AT384" s="25"/>
      <c r="AU384" s="25"/>
      <c r="AV384" s="25"/>
      <c r="AW384" s="24"/>
      <c r="AX384" s="25"/>
      <c r="AY384" s="25"/>
      <c r="AZ384" s="25"/>
      <c r="BA384" s="25"/>
      <c r="BB384" s="25"/>
      <c r="BC384" s="38">
        <f t="shared" si="662"/>
        <v>0</v>
      </c>
      <c r="BF384"/>
    </row>
    <row r="385" spans="1:58" ht="17.25" customHeight="1" x14ac:dyDescent="0.15">
      <c r="A385" s="79" t="s">
        <v>24</v>
      </c>
      <c r="B385" s="40"/>
      <c r="C385" s="134" t="str">
        <f t="shared" ca="1" si="655"/>
        <v/>
      </c>
      <c r="D385" s="132" t="str">
        <f t="shared" ca="1" si="656"/>
        <v/>
      </c>
      <c r="E385" s="135" t="str">
        <f t="shared" ca="1" si="657"/>
        <v/>
      </c>
      <c r="F385" s="8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182"/>
      <c r="V385" s="38">
        <f t="shared" si="658"/>
        <v>0</v>
      </c>
      <c r="W385" s="79" t="s">
        <v>24</v>
      </c>
      <c r="X385" s="43" t="str">
        <f t="shared" si="659"/>
        <v/>
      </c>
      <c r="Y385" s="8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182"/>
      <c r="AO385" s="38">
        <f t="shared" si="660"/>
        <v>0</v>
      </c>
      <c r="AP385" s="79" t="s">
        <v>24</v>
      </c>
      <c r="AQ385" s="87" t="str">
        <f t="shared" si="661"/>
        <v/>
      </c>
      <c r="AR385" s="8"/>
      <c r="AS385" s="9"/>
      <c r="AT385" s="9"/>
      <c r="AU385" s="9"/>
      <c r="AV385" s="9"/>
      <c r="AW385" s="8"/>
      <c r="AX385" s="9"/>
      <c r="AY385" s="9"/>
      <c r="AZ385" s="9"/>
      <c r="BA385" s="9"/>
      <c r="BB385" s="9"/>
      <c r="BC385" s="38">
        <f t="shared" si="662"/>
        <v>0</v>
      </c>
      <c r="BF385"/>
    </row>
    <row r="386" spans="1:58" ht="17.25" customHeight="1" x14ac:dyDescent="0.15">
      <c r="A386" s="78" t="s">
        <v>25</v>
      </c>
      <c r="B386" s="41"/>
      <c r="C386" s="134" t="str">
        <f t="shared" ca="1" si="655"/>
        <v/>
      </c>
      <c r="D386" s="132" t="str">
        <f t="shared" ca="1" si="656"/>
        <v/>
      </c>
      <c r="E386" s="135" t="str">
        <f t="shared" ca="1" si="657"/>
        <v/>
      </c>
      <c r="F386" s="24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181"/>
      <c r="V386" s="38">
        <f>SUM(F386:U386)</f>
        <v>0</v>
      </c>
      <c r="W386" s="78" t="s">
        <v>25</v>
      </c>
      <c r="X386" s="44" t="str">
        <f t="shared" si="659"/>
        <v/>
      </c>
      <c r="Y386" s="24"/>
      <c r="Z386" s="25"/>
      <c r="AA386" s="25"/>
      <c r="AB386" s="25"/>
      <c r="AC386" s="25"/>
      <c r="AD386" s="25"/>
      <c r="AE386" s="25"/>
      <c r="AF386" s="25"/>
      <c r="AG386" s="25"/>
      <c r="AH386" s="25"/>
      <c r="AI386" s="25"/>
      <c r="AJ386" s="25"/>
      <c r="AK386" s="25"/>
      <c r="AL386" s="25"/>
      <c r="AM386" s="25"/>
      <c r="AN386" s="181"/>
      <c r="AO386" s="38">
        <f t="shared" si="660"/>
        <v>0</v>
      </c>
      <c r="AP386" s="78" t="s">
        <v>25</v>
      </c>
      <c r="AQ386" s="86" t="str">
        <f t="shared" si="661"/>
        <v/>
      </c>
      <c r="AR386" s="24"/>
      <c r="AS386" s="25"/>
      <c r="AT386" s="25"/>
      <c r="AU386" s="25"/>
      <c r="AV386" s="25"/>
      <c r="AW386" s="24"/>
      <c r="AX386" s="25"/>
      <c r="AY386" s="25"/>
      <c r="AZ386" s="25"/>
      <c r="BA386" s="25"/>
      <c r="BB386" s="25"/>
      <c r="BC386" s="38">
        <f t="shared" si="662"/>
        <v>0</v>
      </c>
      <c r="BF386"/>
    </row>
    <row r="387" spans="1:58" ht="17.25" customHeight="1" x14ac:dyDescent="0.15">
      <c r="A387" s="79" t="s">
        <v>26</v>
      </c>
      <c r="B387" s="40"/>
      <c r="C387" s="134" t="str">
        <f t="shared" ca="1" si="655"/>
        <v/>
      </c>
      <c r="D387" s="132" t="str">
        <f t="shared" ca="1" si="656"/>
        <v/>
      </c>
      <c r="E387" s="135" t="str">
        <f t="shared" ca="1" si="657"/>
        <v/>
      </c>
      <c r="F387" s="8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182"/>
      <c r="V387" s="38">
        <f t="shared" ref="V387:V405" si="663">SUM(F387:U387)</f>
        <v>0</v>
      </c>
      <c r="W387" s="79" t="s">
        <v>26</v>
      </c>
      <c r="X387" s="43" t="str">
        <f t="shared" si="659"/>
        <v/>
      </c>
      <c r="Y387" s="8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182"/>
      <c r="AO387" s="38">
        <f t="shared" si="660"/>
        <v>0</v>
      </c>
      <c r="AP387" s="79" t="s">
        <v>26</v>
      </c>
      <c r="AQ387" s="87" t="str">
        <f t="shared" si="661"/>
        <v/>
      </c>
      <c r="AR387" s="8"/>
      <c r="AS387" s="9"/>
      <c r="AT387" s="9"/>
      <c r="AU387" s="9"/>
      <c r="AV387" s="9"/>
      <c r="AW387" s="8"/>
      <c r="AX387" s="9"/>
      <c r="AY387" s="9"/>
      <c r="AZ387" s="9"/>
      <c r="BA387" s="9"/>
      <c r="BB387" s="9"/>
      <c r="BC387" s="38">
        <f t="shared" si="662"/>
        <v>0</v>
      </c>
      <c r="BF387"/>
    </row>
    <row r="388" spans="1:58" ht="17.25" customHeight="1" x14ac:dyDescent="0.15">
      <c r="A388" s="78" t="s">
        <v>27</v>
      </c>
      <c r="B388" s="41"/>
      <c r="C388" s="134" t="str">
        <f t="shared" ca="1" si="655"/>
        <v/>
      </c>
      <c r="D388" s="132" t="str">
        <f t="shared" ca="1" si="656"/>
        <v/>
      </c>
      <c r="E388" s="135" t="str">
        <f t="shared" ca="1" si="657"/>
        <v/>
      </c>
      <c r="F388" s="24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181"/>
      <c r="V388" s="38">
        <f t="shared" si="663"/>
        <v>0</v>
      </c>
      <c r="W388" s="78" t="s">
        <v>27</v>
      </c>
      <c r="X388" s="44" t="str">
        <f t="shared" si="659"/>
        <v/>
      </c>
      <c r="Y388" s="24"/>
      <c r="Z388" s="25"/>
      <c r="AA388" s="25"/>
      <c r="AB388" s="25"/>
      <c r="AC388" s="25"/>
      <c r="AD388" s="25"/>
      <c r="AE388" s="25"/>
      <c r="AF388" s="25"/>
      <c r="AG388" s="25"/>
      <c r="AH388" s="25"/>
      <c r="AI388" s="25"/>
      <c r="AJ388" s="25"/>
      <c r="AK388" s="25"/>
      <c r="AL388" s="25"/>
      <c r="AM388" s="25"/>
      <c r="AN388" s="181"/>
      <c r="AO388" s="38">
        <f t="shared" si="660"/>
        <v>0</v>
      </c>
      <c r="AP388" s="78" t="s">
        <v>27</v>
      </c>
      <c r="AQ388" s="86" t="str">
        <f t="shared" si="661"/>
        <v/>
      </c>
      <c r="AR388" s="24"/>
      <c r="AS388" s="25"/>
      <c r="AT388" s="25"/>
      <c r="AU388" s="25"/>
      <c r="AV388" s="25"/>
      <c r="AW388" s="24"/>
      <c r="AX388" s="25"/>
      <c r="AY388" s="25"/>
      <c r="AZ388" s="25"/>
      <c r="BA388" s="25"/>
      <c r="BB388" s="25"/>
      <c r="BC388" s="38">
        <f t="shared" si="662"/>
        <v>0</v>
      </c>
      <c r="BF388"/>
    </row>
    <row r="389" spans="1:58" ht="17.25" customHeight="1" x14ac:dyDescent="0.15">
      <c r="A389" s="79" t="s">
        <v>28</v>
      </c>
      <c r="B389" s="40"/>
      <c r="C389" s="134" t="str">
        <f t="shared" ca="1" si="655"/>
        <v/>
      </c>
      <c r="D389" s="132" t="str">
        <f t="shared" ca="1" si="656"/>
        <v/>
      </c>
      <c r="E389" s="135" t="str">
        <f t="shared" ca="1" si="657"/>
        <v/>
      </c>
      <c r="F389" s="8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182"/>
      <c r="V389" s="38">
        <f t="shared" si="663"/>
        <v>0</v>
      </c>
      <c r="W389" s="79" t="s">
        <v>28</v>
      </c>
      <c r="X389" s="43" t="str">
        <f t="shared" si="659"/>
        <v/>
      </c>
      <c r="Y389" s="8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182"/>
      <c r="AO389" s="38">
        <f t="shared" si="660"/>
        <v>0</v>
      </c>
      <c r="AP389" s="79" t="s">
        <v>28</v>
      </c>
      <c r="AQ389" s="87" t="str">
        <f t="shared" si="661"/>
        <v/>
      </c>
      <c r="AR389" s="8"/>
      <c r="AS389" s="9"/>
      <c r="AT389" s="9"/>
      <c r="AU389" s="9"/>
      <c r="AV389" s="9"/>
      <c r="AW389" s="8"/>
      <c r="AX389" s="9"/>
      <c r="AY389" s="9"/>
      <c r="AZ389" s="9"/>
      <c r="BA389" s="9"/>
      <c r="BB389" s="9"/>
      <c r="BC389" s="38">
        <f t="shared" si="662"/>
        <v>0</v>
      </c>
      <c r="BF389"/>
    </row>
    <row r="390" spans="1:58" ht="17.25" customHeight="1" x14ac:dyDescent="0.15">
      <c r="A390" s="78" t="s">
        <v>29</v>
      </c>
      <c r="B390" s="41"/>
      <c r="C390" s="134" t="str">
        <f t="shared" ca="1" si="655"/>
        <v/>
      </c>
      <c r="D390" s="132" t="str">
        <f t="shared" ca="1" si="656"/>
        <v/>
      </c>
      <c r="E390" s="135" t="str">
        <f t="shared" ca="1" si="657"/>
        <v/>
      </c>
      <c r="F390" s="24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181"/>
      <c r="V390" s="38">
        <f t="shared" si="663"/>
        <v>0</v>
      </c>
      <c r="W390" s="78" t="s">
        <v>29</v>
      </c>
      <c r="X390" s="44" t="str">
        <f t="shared" si="659"/>
        <v/>
      </c>
      <c r="Y390" s="24"/>
      <c r="Z390" s="25"/>
      <c r="AA390" s="25"/>
      <c r="AB390" s="25"/>
      <c r="AC390" s="25"/>
      <c r="AD390" s="25"/>
      <c r="AE390" s="25"/>
      <c r="AF390" s="25"/>
      <c r="AG390" s="25"/>
      <c r="AH390" s="25"/>
      <c r="AI390" s="25"/>
      <c r="AJ390" s="25"/>
      <c r="AK390" s="25"/>
      <c r="AL390" s="25"/>
      <c r="AM390" s="25"/>
      <c r="AN390" s="181"/>
      <c r="AO390" s="38">
        <f t="shared" si="660"/>
        <v>0</v>
      </c>
      <c r="AP390" s="78" t="s">
        <v>29</v>
      </c>
      <c r="AQ390" s="86" t="str">
        <f t="shared" si="661"/>
        <v/>
      </c>
      <c r="AR390" s="24"/>
      <c r="AS390" s="25"/>
      <c r="AT390" s="25"/>
      <c r="AU390" s="25"/>
      <c r="AV390" s="25"/>
      <c r="AW390" s="24"/>
      <c r="AX390" s="25"/>
      <c r="AY390" s="25"/>
      <c r="AZ390" s="25"/>
      <c r="BA390" s="25"/>
      <c r="BB390" s="25"/>
      <c r="BC390" s="38">
        <f t="shared" si="662"/>
        <v>0</v>
      </c>
      <c r="BF390"/>
    </row>
    <row r="391" spans="1:58" ht="17.25" customHeight="1" x14ac:dyDescent="0.15">
      <c r="A391" s="79" t="s">
        <v>30</v>
      </c>
      <c r="B391" s="40"/>
      <c r="C391" s="134" t="str">
        <f t="shared" ca="1" si="655"/>
        <v/>
      </c>
      <c r="D391" s="132" t="str">
        <f t="shared" ca="1" si="656"/>
        <v/>
      </c>
      <c r="E391" s="135" t="str">
        <f t="shared" ca="1" si="657"/>
        <v/>
      </c>
      <c r="F391" s="8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182"/>
      <c r="V391" s="38">
        <f t="shared" si="663"/>
        <v>0</v>
      </c>
      <c r="W391" s="79" t="s">
        <v>30</v>
      </c>
      <c r="X391" s="43" t="str">
        <f t="shared" si="659"/>
        <v/>
      </c>
      <c r="Y391" s="8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182"/>
      <c r="AO391" s="38">
        <f t="shared" si="660"/>
        <v>0</v>
      </c>
      <c r="AP391" s="79" t="s">
        <v>30</v>
      </c>
      <c r="AQ391" s="87" t="str">
        <f t="shared" si="661"/>
        <v/>
      </c>
      <c r="AR391" s="8"/>
      <c r="AS391" s="9"/>
      <c r="AT391" s="9"/>
      <c r="AU391" s="9"/>
      <c r="AV391" s="9"/>
      <c r="AW391" s="8"/>
      <c r="AX391" s="9"/>
      <c r="AY391" s="9"/>
      <c r="AZ391" s="9"/>
      <c r="BA391" s="9"/>
      <c r="BB391" s="9"/>
      <c r="BC391" s="38">
        <f t="shared" si="662"/>
        <v>0</v>
      </c>
      <c r="BF391"/>
    </row>
    <row r="392" spans="1:58" ht="17.25" customHeight="1" x14ac:dyDescent="0.15">
      <c r="A392" s="78" t="s">
        <v>31</v>
      </c>
      <c r="B392" s="41"/>
      <c r="C392" s="134" t="str">
        <f t="shared" ca="1" si="655"/>
        <v/>
      </c>
      <c r="D392" s="132" t="str">
        <f t="shared" ca="1" si="656"/>
        <v/>
      </c>
      <c r="E392" s="135" t="str">
        <f t="shared" ca="1" si="657"/>
        <v/>
      </c>
      <c r="F392" s="24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181"/>
      <c r="V392" s="38">
        <f t="shared" si="663"/>
        <v>0</v>
      </c>
      <c r="W392" s="78" t="s">
        <v>31</v>
      </c>
      <c r="X392" s="44" t="str">
        <f t="shared" si="659"/>
        <v/>
      </c>
      <c r="Y392" s="24"/>
      <c r="Z392" s="25"/>
      <c r="AA392" s="25"/>
      <c r="AB392" s="25"/>
      <c r="AC392" s="25"/>
      <c r="AD392" s="25"/>
      <c r="AE392" s="25"/>
      <c r="AF392" s="25"/>
      <c r="AG392" s="25"/>
      <c r="AH392" s="25"/>
      <c r="AI392" s="25"/>
      <c r="AJ392" s="25"/>
      <c r="AK392" s="25"/>
      <c r="AL392" s="25"/>
      <c r="AM392" s="25"/>
      <c r="AN392" s="181"/>
      <c r="AO392" s="38">
        <f t="shared" si="660"/>
        <v>0</v>
      </c>
      <c r="AP392" s="78" t="s">
        <v>31</v>
      </c>
      <c r="AQ392" s="86" t="str">
        <f t="shared" si="661"/>
        <v/>
      </c>
      <c r="AR392" s="24"/>
      <c r="AS392" s="25"/>
      <c r="AT392" s="25"/>
      <c r="AU392" s="25"/>
      <c r="AV392" s="25"/>
      <c r="AW392" s="24"/>
      <c r="AX392" s="25"/>
      <c r="AY392" s="25"/>
      <c r="AZ392" s="25"/>
      <c r="BA392" s="25"/>
      <c r="BB392" s="25"/>
      <c r="BC392" s="38">
        <f t="shared" si="662"/>
        <v>0</v>
      </c>
      <c r="BF392"/>
    </row>
    <row r="393" spans="1:58" ht="17.25" customHeight="1" x14ac:dyDescent="0.15">
      <c r="A393" s="79" t="s">
        <v>32</v>
      </c>
      <c r="B393" s="40"/>
      <c r="C393" s="134" t="str">
        <f t="shared" ca="1" si="655"/>
        <v/>
      </c>
      <c r="D393" s="132" t="str">
        <f t="shared" ca="1" si="656"/>
        <v/>
      </c>
      <c r="E393" s="135" t="str">
        <f t="shared" ca="1" si="657"/>
        <v/>
      </c>
      <c r="F393" s="8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182"/>
      <c r="V393" s="38">
        <f t="shared" si="663"/>
        <v>0</v>
      </c>
      <c r="W393" s="79" t="s">
        <v>32</v>
      </c>
      <c r="X393" s="43" t="str">
        <f t="shared" si="659"/>
        <v/>
      </c>
      <c r="Y393" s="8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182"/>
      <c r="AO393" s="38">
        <f t="shared" si="660"/>
        <v>0</v>
      </c>
      <c r="AP393" s="79" t="s">
        <v>32</v>
      </c>
      <c r="AQ393" s="87" t="str">
        <f t="shared" si="661"/>
        <v/>
      </c>
      <c r="AR393" s="8"/>
      <c r="AS393" s="9"/>
      <c r="AT393" s="9"/>
      <c r="AU393" s="9"/>
      <c r="AV393" s="9"/>
      <c r="AW393" s="8"/>
      <c r="AX393" s="9"/>
      <c r="AY393" s="9"/>
      <c r="AZ393" s="9"/>
      <c r="BA393" s="9"/>
      <c r="BB393" s="9"/>
      <c r="BC393" s="38">
        <f t="shared" si="662"/>
        <v>0</v>
      </c>
      <c r="BF393"/>
    </row>
    <row r="394" spans="1:58" ht="17.25" customHeight="1" x14ac:dyDescent="0.15">
      <c r="A394" s="78" t="s">
        <v>33</v>
      </c>
      <c r="B394" s="41"/>
      <c r="C394" s="134" t="str">
        <f t="shared" ca="1" si="655"/>
        <v/>
      </c>
      <c r="D394" s="132" t="str">
        <f t="shared" ca="1" si="656"/>
        <v/>
      </c>
      <c r="E394" s="135" t="str">
        <f t="shared" ca="1" si="657"/>
        <v/>
      </c>
      <c r="F394" s="24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181"/>
      <c r="V394" s="38">
        <f t="shared" si="663"/>
        <v>0</v>
      </c>
      <c r="W394" s="78" t="s">
        <v>33</v>
      </c>
      <c r="X394" s="44" t="str">
        <f t="shared" si="659"/>
        <v/>
      </c>
      <c r="Y394" s="24"/>
      <c r="Z394" s="25"/>
      <c r="AA394" s="25"/>
      <c r="AB394" s="25"/>
      <c r="AC394" s="25"/>
      <c r="AD394" s="25"/>
      <c r="AE394" s="25"/>
      <c r="AF394" s="25"/>
      <c r="AG394" s="25"/>
      <c r="AH394" s="25"/>
      <c r="AI394" s="25"/>
      <c r="AJ394" s="25"/>
      <c r="AK394" s="25"/>
      <c r="AL394" s="25"/>
      <c r="AM394" s="25"/>
      <c r="AN394" s="181"/>
      <c r="AO394" s="38">
        <f>SUM(Y394:AN394)</f>
        <v>0</v>
      </c>
      <c r="AP394" s="78" t="s">
        <v>33</v>
      </c>
      <c r="AQ394" s="86" t="str">
        <f t="shared" si="661"/>
        <v/>
      </c>
      <c r="AR394" s="24"/>
      <c r="AS394" s="25"/>
      <c r="AT394" s="25"/>
      <c r="AU394" s="25"/>
      <c r="AV394" s="25"/>
      <c r="AW394" s="24"/>
      <c r="AX394" s="25"/>
      <c r="AY394" s="25"/>
      <c r="AZ394" s="25"/>
      <c r="BA394" s="25"/>
      <c r="BB394" s="25"/>
      <c r="BC394" s="38">
        <f t="shared" si="662"/>
        <v>0</v>
      </c>
      <c r="BF394"/>
    </row>
    <row r="395" spans="1:58" ht="17.25" customHeight="1" x14ac:dyDescent="0.15">
      <c r="A395" s="79" t="s">
        <v>34</v>
      </c>
      <c r="B395" s="40"/>
      <c r="C395" s="134" t="str">
        <f t="shared" ca="1" si="655"/>
        <v/>
      </c>
      <c r="D395" s="132" t="str">
        <f t="shared" ca="1" si="656"/>
        <v/>
      </c>
      <c r="E395" s="135" t="str">
        <f t="shared" ca="1" si="657"/>
        <v/>
      </c>
      <c r="F395" s="8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182"/>
      <c r="V395" s="38">
        <f t="shared" si="663"/>
        <v>0</v>
      </c>
      <c r="W395" s="79" t="s">
        <v>34</v>
      </c>
      <c r="X395" s="43" t="str">
        <f t="shared" si="659"/>
        <v/>
      </c>
      <c r="Y395" s="8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182"/>
      <c r="AO395" s="38">
        <f t="shared" ref="AO395:AO406" si="664">SUM(Y395:AN395)</f>
        <v>0</v>
      </c>
      <c r="AP395" s="79" t="s">
        <v>34</v>
      </c>
      <c r="AQ395" s="87" t="str">
        <f t="shared" si="661"/>
        <v/>
      </c>
      <c r="AR395" s="8"/>
      <c r="AS395" s="9"/>
      <c r="AT395" s="9"/>
      <c r="AU395" s="9"/>
      <c r="AV395" s="9"/>
      <c r="AW395" s="8"/>
      <c r="AX395" s="9"/>
      <c r="AY395" s="9"/>
      <c r="AZ395" s="9"/>
      <c r="BA395" s="9"/>
      <c r="BB395" s="9"/>
      <c r="BC395" s="38">
        <f t="shared" si="662"/>
        <v>0</v>
      </c>
      <c r="BF395"/>
    </row>
    <row r="396" spans="1:58" ht="17.25" customHeight="1" x14ac:dyDescent="0.15">
      <c r="A396" s="78" t="s">
        <v>35</v>
      </c>
      <c r="B396" s="41"/>
      <c r="C396" s="134" t="str">
        <f t="shared" ca="1" si="655"/>
        <v/>
      </c>
      <c r="D396" s="132" t="str">
        <f t="shared" ca="1" si="656"/>
        <v/>
      </c>
      <c r="E396" s="135" t="str">
        <f t="shared" ca="1" si="657"/>
        <v/>
      </c>
      <c r="F396" s="24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181"/>
      <c r="V396" s="38">
        <f t="shared" si="663"/>
        <v>0</v>
      </c>
      <c r="W396" s="78" t="s">
        <v>35</v>
      </c>
      <c r="X396" s="44" t="str">
        <f t="shared" si="659"/>
        <v/>
      </c>
      <c r="Y396" s="24"/>
      <c r="Z396" s="25"/>
      <c r="AA396" s="25"/>
      <c r="AB396" s="25"/>
      <c r="AC396" s="25"/>
      <c r="AD396" s="25"/>
      <c r="AE396" s="25"/>
      <c r="AF396" s="25"/>
      <c r="AG396" s="25"/>
      <c r="AH396" s="25"/>
      <c r="AI396" s="25"/>
      <c r="AJ396" s="25"/>
      <c r="AK396" s="25"/>
      <c r="AL396" s="25"/>
      <c r="AM396" s="25"/>
      <c r="AN396" s="181"/>
      <c r="AO396" s="38">
        <f t="shared" si="664"/>
        <v>0</v>
      </c>
      <c r="AP396" s="78" t="s">
        <v>35</v>
      </c>
      <c r="AQ396" s="86" t="str">
        <f t="shared" si="661"/>
        <v/>
      </c>
      <c r="AR396" s="24"/>
      <c r="AS396" s="25"/>
      <c r="AT396" s="25"/>
      <c r="AU396" s="25"/>
      <c r="AV396" s="25"/>
      <c r="AW396" s="24"/>
      <c r="AX396" s="25"/>
      <c r="AY396" s="25"/>
      <c r="AZ396" s="25"/>
      <c r="BA396" s="25"/>
      <c r="BB396" s="25"/>
      <c r="BC396" s="38">
        <f t="shared" si="662"/>
        <v>0</v>
      </c>
      <c r="BF396"/>
    </row>
    <row r="397" spans="1:58" ht="17.25" customHeight="1" x14ac:dyDescent="0.15">
      <c r="A397" s="79" t="s">
        <v>36</v>
      </c>
      <c r="B397" s="40"/>
      <c r="C397" s="134" t="str">
        <f t="shared" ca="1" si="655"/>
        <v/>
      </c>
      <c r="D397" s="132" t="str">
        <f t="shared" ca="1" si="656"/>
        <v/>
      </c>
      <c r="E397" s="135" t="str">
        <f t="shared" ca="1" si="657"/>
        <v/>
      </c>
      <c r="F397" s="8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182"/>
      <c r="V397" s="38">
        <f t="shared" si="663"/>
        <v>0</v>
      </c>
      <c r="W397" s="79" t="s">
        <v>36</v>
      </c>
      <c r="X397" s="43" t="str">
        <f t="shared" si="659"/>
        <v/>
      </c>
      <c r="Y397" s="8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182"/>
      <c r="AO397" s="38">
        <f t="shared" si="664"/>
        <v>0</v>
      </c>
      <c r="AP397" s="79" t="s">
        <v>36</v>
      </c>
      <c r="AQ397" s="87" t="str">
        <f t="shared" si="661"/>
        <v/>
      </c>
      <c r="AR397" s="8"/>
      <c r="AS397" s="9"/>
      <c r="AT397" s="9"/>
      <c r="AU397" s="9"/>
      <c r="AV397" s="9"/>
      <c r="AW397" s="8"/>
      <c r="AX397" s="9"/>
      <c r="AY397" s="9"/>
      <c r="AZ397" s="9"/>
      <c r="BA397" s="9"/>
      <c r="BB397" s="9"/>
      <c r="BC397" s="38">
        <f>SUM(AR397:BB397)</f>
        <v>0</v>
      </c>
      <c r="BF397"/>
    </row>
    <row r="398" spans="1:58" ht="17.25" customHeight="1" x14ac:dyDescent="0.15">
      <c r="A398" s="78" t="s">
        <v>37</v>
      </c>
      <c r="B398" s="41"/>
      <c r="C398" s="134" t="str">
        <f t="shared" ca="1" si="655"/>
        <v/>
      </c>
      <c r="D398" s="132" t="str">
        <f t="shared" ca="1" si="656"/>
        <v/>
      </c>
      <c r="E398" s="135" t="str">
        <f t="shared" ca="1" si="657"/>
        <v/>
      </c>
      <c r="F398" s="24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181"/>
      <c r="V398" s="38">
        <f t="shared" si="663"/>
        <v>0</v>
      </c>
      <c r="W398" s="78" t="s">
        <v>37</v>
      </c>
      <c r="X398" s="44" t="str">
        <f t="shared" si="659"/>
        <v/>
      </c>
      <c r="Y398" s="24"/>
      <c r="Z398" s="25"/>
      <c r="AA398" s="25"/>
      <c r="AB398" s="25"/>
      <c r="AC398" s="25"/>
      <c r="AD398" s="25"/>
      <c r="AE398" s="25"/>
      <c r="AF398" s="25"/>
      <c r="AG398" s="25"/>
      <c r="AH398" s="25"/>
      <c r="AI398" s="25"/>
      <c r="AJ398" s="25"/>
      <c r="AK398" s="25"/>
      <c r="AL398" s="25"/>
      <c r="AM398" s="25"/>
      <c r="AN398" s="181"/>
      <c r="AO398" s="38">
        <f t="shared" si="664"/>
        <v>0</v>
      </c>
      <c r="AP398" s="78" t="s">
        <v>37</v>
      </c>
      <c r="AQ398" s="86" t="str">
        <f t="shared" si="661"/>
        <v/>
      </c>
      <c r="AR398" s="24"/>
      <c r="AS398" s="25"/>
      <c r="AT398" s="25"/>
      <c r="AU398" s="25"/>
      <c r="AV398" s="25"/>
      <c r="AW398" s="24"/>
      <c r="AX398" s="25"/>
      <c r="AY398" s="25"/>
      <c r="AZ398" s="25"/>
      <c r="BA398" s="25"/>
      <c r="BB398" s="25"/>
      <c r="BC398" s="38">
        <f t="shared" ref="BC398:BC406" si="665">SUM(AR398:BB398)</f>
        <v>0</v>
      </c>
      <c r="BF398"/>
    </row>
    <row r="399" spans="1:58" ht="17.25" customHeight="1" x14ac:dyDescent="0.15">
      <c r="A399" s="79" t="s">
        <v>38</v>
      </c>
      <c r="B399" s="40"/>
      <c r="C399" s="134" t="str">
        <f t="shared" ca="1" si="655"/>
        <v/>
      </c>
      <c r="D399" s="132" t="str">
        <f t="shared" ca="1" si="656"/>
        <v/>
      </c>
      <c r="E399" s="135" t="str">
        <f t="shared" ca="1" si="657"/>
        <v/>
      </c>
      <c r="F399" s="8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182"/>
      <c r="V399" s="38">
        <f t="shared" si="663"/>
        <v>0</v>
      </c>
      <c r="W399" s="79" t="s">
        <v>38</v>
      </c>
      <c r="X399" s="43" t="str">
        <f t="shared" si="659"/>
        <v/>
      </c>
      <c r="Y399" s="8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182"/>
      <c r="AO399" s="38">
        <f t="shared" si="664"/>
        <v>0</v>
      </c>
      <c r="AP399" s="79" t="s">
        <v>38</v>
      </c>
      <c r="AQ399" s="87" t="str">
        <f t="shared" si="661"/>
        <v/>
      </c>
      <c r="AR399" s="8"/>
      <c r="AS399" s="9"/>
      <c r="AT399" s="9"/>
      <c r="AU399" s="9"/>
      <c r="AV399" s="9"/>
      <c r="AW399" s="8"/>
      <c r="AX399" s="9"/>
      <c r="AY399" s="9"/>
      <c r="AZ399" s="9"/>
      <c r="BA399" s="9"/>
      <c r="BB399" s="9"/>
      <c r="BC399" s="38">
        <f t="shared" si="665"/>
        <v>0</v>
      </c>
      <c r="BF399"/>
    </row>
    <row r="400" spans="1:58" ht="17.25" customHeight="1" x14ac:dyDescent="0.15">
      <c r="A400" s="78" t="s">
        <v>39</v>
      </c>
      <c r="B400" s="41"/>
      <c r="C400" s="134" t="str">
        <f t="shared" ca="1" si="655"/>
        <v/>
      </c>
      <c r="D400" s="132" t="str">
        <f t="shared" ca="1" si="656"/>
        <v/>
      </c>
      <c r="E400" s="135" t="str">
        <f t="shared" ca="1" si="657"/>
        <v/>
      </c>
      <c r="F400" s="24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181"/>
      <c r="V400" s="38">
        <f t="shared" si="663"/>
        <v>0</v>
      </c>
      <c r="W400" s="78" t="s">
        <v>39</v>
      </c>
      <c r="X400" s="44" t="str">
        <f t="shared" si="659"/>
        <v/>
      </c>
      <c r="Y400" s="24"/>
      <c r="Z400" s="25"/>
      <c r="AA400" s="25"/>
      <c r="AB400" s="25"/>
      <c r="AC400" s="25"/>
      <c r="AD400" s="25"/>
      <c r="AE400" s="25"/>
      <c r="AF400" s="25"/>
      <c r="AG400" s="25"/>
      <c r="AH400" s="25"/>
      <c r="AI400" s="25"/>
      <c r="AJ400" s="25"/>
      <c r="AK400" s="25"/>
      <c r="AL400" s="25"/>
      <c r="AM400" s="25"/>
      <c r="AN400" s="181"/>
      <c r="AO400" s="38">
        <f t="shared" si="664"/>
        <v>0</v>
      </c>
      <c r="AP400" s="78" t="s">
        <v>39</v>
      </c>
      <c r="AQ400" s="86" t="str">
        <f t="shared" si="661"/>
        <v/>
      </c>
      <c r="AR400" s="24"/>
      <c r="AS400" s="25"/>
      <c r="AT400" s="25"/>
      <c r="AU400" s="25"/>
      <c r="AV400" s="25"/>
      <c r="AW400" s="24"/>
      <c r="AX400" s="25"/>
      <c r="AY400" s="25"/>
      <c r="AZ400" s="25"/>
      <c r="BA400" s="25"/>
      <c r="BB400" s="25"/>
      <c r="BC400" s="38">
        <f t="shared" si="665"/>
        <v>0</v>
      </c>
      <c r="BF400"/>
    </row>
    <row r="401" spans="1:58" ht="17.25" customHeight="1" x14ac:dyDescent="0.15">
      <c r="A401" s="79" t="s">
        <v>40</v>
      </c>
      <c r="B401" s="40"/>
      <c r="C401" s="134" t="str">
        <f t="shared" ca="1" si="655"/>
        <v/>
      </c>
      <c r="D401" s="132" t="str">
        <f t="shared" ca="1" si="656"/>
        <v/>
      </c>
      <c r="E401" s="135" t="str">
        <f t="shared" ca="1" si="657"/>
        <v/>
      </c>
      <c r="F401" s="8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182"/>
      <c r="V401" s="38">
        <f t="shared" si="663"/>
        <v>0</v>
      </c>
      <c r="W401" s="79" t="s">
        <v>40</v>
      </c>
      <c r="X401" s="43" t="str">
        <f t="shared" si="659"/>
        <v/>
      </c>
      <c r="Y401" s="8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182"/>
      <c r="AO401" s="38">
        <f t="shared" si="664"/>
        <v>0</v>
      </c>
      <c r="AP401" s="79" t="s">
        <v>40</v>
      </c>
      <c r="AQ401" s="87" t="str">
        <f t="shared" si="661"/>
        <v/>
      </c>
      <c r="AR401" s="8"/>
      <c r="AS401" s="9"/>
      <c r="AT401" s="9"/>
      <c r="AU401" s="9"/>
      <c r="AV401" s="9"/>
      <c r="AW401" s="8"/>
      <c r="AX401" s="9"/>
      <c r="AY401" s="9"/>
      <c r="AZ401" s="9"/>
      <c r="BA401" s="9"/>
      <c r="BB401" s="9"/>
      <c r="BC401" s="38">
        <f t="shared" si="665"/>
        <v>0</v>
      </c>
      <c r="BF401"/>
    </row>
    <row r="402" spans="1:58" ht="17.25" customHeight="1" x14ac:dyDescent="0.15">
      <c r="A402" s="78" t="s">
        <v>41</v>
      </c>
      <c r="B402" s="41"/>
      <c r="C402" s="134" t="str">
        <f t="shared" ca="1" si="655"/>
        <v/>
      </c>
      <c r="D402" s="132" t="str">
        <f t="shared" ca="1" si="656"/>
        <v/>
      </c>
      <c r="E402" s="135" t="str">
        <f t="shared" ca="1" si="657"/>
        <v/>
      </c>
      <c r="F402" s="24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181"/>
      <c r="V402" s="38">
        <f t="shared" si="663"/>
        <v>0</v>
      </c>
      <c r="W402" s="78" t="s">
        <v>41</v>
      </c>
      <c r="X402" s="44" t="str">
        <f t="shared" si="659"/>
        <v/>
      </c>
      <c r="Y402" s="24"/>
      <c r="Z402" s="25"/>
      <c r="AA402" s="25"/>
      <c r="AB402" s="25"/>
      <c r="AC402" s="25"/>
      <c r="AD402" s="25"/>
      <c r="AE402" s="25"/>
      <c r="AF402" s="25"/>
      <c r="AG402" s="25"/>
      <c r="AH402" s="25"/>
      <c r="AI402" s="25"/>
      <c r="AJ402" s="25"/>
      <c r="AK402" s="25"/>
      <c r="AL402" s="25"/>
      <c r="AM402" s="25"/>
      <c r="AN402" s="181"/>
      <c r="AO402" s="38">
        <f t="shared" si="664"/>
        <v>0</v>
      </c>
      <c r="AP402" s="78" t="s">
        <v>41</v>
      </c>
      <c r="AQ402" s="86" t="str">
        <f t="shared" si="661"/>
        <v/>
      </c>
      <c r="AR402" s="24"/>
      <c r="AS402" s="25"/>
      <c r="AT402" s="25"/>
      <c r="AU402" s="25"/>
      <c r="AV402" s="25"/>
      <c r="AW402" s="24"/>
      <c r="AX402" s="25"/>
      <c r="AY402" s="25"/>
      <c r="AZ402" s="25"/>
      <c r="BA402" s="25"/>
      <c r="BB402" s="25"/>
      <c r="BC402" s="38">
        <f t="shared" si="665"/>
        <v>0</v>
      </c>
      <c r="BF402"/>
    </row>
    <row r="403" spans="1:58" ht="17.25" customHeight="1" x14ac:dyDescent="0.15">
      <c r="A403" s="79" t="s">
        <v>42</v>
      </c>
      <c r="B403" s="40"/>
      <c r="C403" s="134" t="str">
        <f t="shared" ca="1" si="655"/>
        <v/>
      </c>
      <c r="D403" s="132" t="str">
        <f t="shared" ca="1" si="656"/>
        <v/>
      </c>
      <c r="E403" s="135" t="str">
        <f t="shared" ca="1" si="657"/>
        <v/>
      </c>
      <c r="F403" s="8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182"/>
      <c r="V403" s="38">
        <f t="shared" si="663"/>
        <v>0</v>
      </c>
      <c r="W403" s="79" t="s">
        <v>42</v>
      </c>
      <c r="X403" s="43" t="str">
        <f t="shared" si="659"/>
        <v/>
      </c>
      <c r="Y403" s="8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182"/>
      <c r="AO403" s="38">
        <f t="shared" si="664"/>
        <v>0</v>
      </c>
      <c r="AP403" s="79" t="s">
        <v>42</v>
      </c>
      <c r="AQ403" s="87" t="str">
        <f t="shared" si="661"/>
        <v/>
      </c>
      <c r="AR403" s="8"/>
      <c r="AS403" s="9"/>
      <c r="AT403" s="9"/>
      <c r="AU403" s="9"/>
      <c r="AV403" s="9"/>
      <c r="AW403" s="8"/>
      <c r="AX403" s="9"/>
      <c r="AY403" s="9"/>
      <c r="AZ403" s="9"/>
      <c r="BA403" s="9"/>
      <c r="BB403" s="9"/>
      <c r="BC403" s="38">
        <f t="shared" si="665"/>
        <v>0</v>
      </c>
      <c r="BF403"/>
    </row>
    <row r="404" spans="1:58" ht="17.25" customHeight="1" x14ac:dyDescent="0.15">
      <c r="A404" s="78" t="s">
        <v>43</v>
      </c>
      <c r="B404" s="41"/>
      <c r="C404" s="134" t="str">
        <f t="shared" ca="1" si="655"/>
        <v/>
      </c>
      <c r="D404" s="132" t="str">
        <f t="shared" ca="1" si="656"/>
        <v/>
      </c>
      <c r="E404" s="135" t="str">
        <f t="shared" ca="1" si="657"/>
        <v/>
      </c>
      <c r="F404" s="24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181"/>
      <c r="V404" s="38">
        <f t="shared" si="663"/>
        <v>0</v>
      </c>
      <c r="W404" s="78" t="s">
        <v>43</v>
      </c>
      <c r="X404" s="44" t="str">
        <f t="shared" si="659"/>
        <v/>
      </c>
      <c r="Y404" s="24"/>
      <c r="Z404" s="25"/>
      <c r="AA404" s="25"/>
      <c r="AB404" s="25"/>
      <c r="AC404" s="25"/>
      <c r="AD404" s="25"/>
      <c r="AE404" s="25"/>
      <c r="AF404" s="25"/>
      <c r="AG404" s="25"/>
      <c r="AH404" s="25"/>
      <c r="AI404" s="25"/>
      <c r="AJ404" s="25"/>
      <c r="AK404" s="25"/>
      <c r="AL404" s="25"/>
      <c r="AM404" s="25"/>
      <c r="AN404" s="181"/>
      <c r="AO404" s="38">
        <f t="shared" si="664"/>
        <v>0</v>
      </c>
      <c r="AP404" s="78" t="s">
        <v>43</v>
      </c>
      <c r="AQ404" s="86" t="str">
        <f t="shared" si="661"/>
        <v/>
      </c>
      <c r="AR404" s="24"/>
      <c r="AS404" s="25"/>
      <c r="AT404" s="25"/>
      <c r="AU404" s="25"/>
      <c r="AV404" s="25"/>
      <c r="AW404" s="24"/>
      <c r="AX404" s="25"/>
      <c r="AY404" s="25"/>
      <c r="AZ404" s="25"/>
      <c r="BA404" s="25"/>
      <c r="BB404" s="25"/>
      <c r="BC404" s="38">
        <f t="shared" si="665"/>
        <v>0</v>
      </c>
      <c r="BF404"/>
    </row>
    <row r="405" spans="1:58" ht="17.25" customHeight="1" x14ac:dyDescent="0.15">
      <c r="A405" s="79" t="s">
        <v>44</v>
      </c>
      <c r="B405" s="40"/>
      <c r="C405" s="134" t="str">
        <f t="shared" ca="1" si="655"/>
        <v/>
      </c>
      <c r="D405" s="132" t="str">
        <f t="shared" ca="1" si="656"/>
        <v/>
      </c>
      <c r="E405" s="135" t="str">
        <f t="shared" ca="1" si="657"/>
        <v/>
      </c>
      <c r="F405" s="8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182"/>
      <c r="V405" s="38">
        <f t="shared" si="663"/>
        <v>0</v>
      </c>
      <c r="W405" s="79" t="s">
        <v>44</v>
      </c>
      <c r="X405" s="43" t="str">
        <f t="shared" si="659"/>
        <v/>
      </c>
      <c r="Y405" s="8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182"/>
      <c r="AO405" s="38">
        <f t="shared" si="664"/>
        <v>0</v>
      </c>
      <c r="AP405" s="79" t="s">
        <v>44</v>
      </c>
      <c r="AQ405" s="87" t="str">
        <f t="shared" si="661"/>
        <v/>
      </c>
      <c r="AR405" s="8"/>
      <c r="AS405" s="9"/>
      <c r="AT405" s="9"/>
      <c r="AU405" s="9"/>
      <c r="AV405" s="9"/>
      <c r="AW405" s="8"/>
      <c r="AX405" s="9"/>
      <c r="AY405" s="9"/>
      <c r="AZ405" s="9"/>
      <c r="BA405" s="9"/>
      <c r="BB405" s="9"/>
      <c r="BC405" s="38">
        <f t="shared" si="665"/>
        <v>0</v>
      </c>
      <c r="BF405"/>
    </row>
    <row r="406" spans="1:58" ht="17.25" customHeight="1" thickBot="1" x14ac:dyDescent="0.2">
      <c r="A406" s="80" t="s">
        <v>45</v>
      </c>
      <c r="B406" s="42"/>
      <c r="C406" s="138" t="str">
        <f t="shared" ca="1" si="655"/>
        <v/>
      </c>
      <c r="D406" s="139" t="str">
        <f t="shared" ca="1" si="656"/>
        <v/>
      </c>
      <c r="E406" s="140" t="str">
        <f t="shared" ca="1" si="657"/>
        <v/>
      </c>
      <c r="F406" s="26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183"/>
      <c r="V406" s="38">
        <f>SUM(F406:U406)</f>
        <v>0</v>
      </c>
      <c r="W406" s="80" t="s">
        <v>45</v>
      </c>
      <c r="X406" s="45" t="str">
        <f t="shared" si="659"/>
        <v/>
      </c>
      <c r="Y406" s="26"/>
      <c r="Z406" s="27"/>
      <c r="AA406" s="27"/>
      <c r="AB406" s="27"/>
      <c r="AC406" s="27"/>
      <c r="AD406" s="27"/>
      <c r="AE406" s="27"/>
      <c r="AF406" s="27"/>
      <c r="AG406" s="27"/>
      <c r="AH406" s="27"/>
      <c r="AI406" s="27"/>
      <c r="AJ406" s="27"/>
      <c r="AK406" s="27"/>
      <c r="AL406" s="27"/>
      <c r="AM406" s="27"/>
      <c r="AN406" s="183"/>
      <c r="AO406" s="38">
        <f t="shared" si="664"/>
        <v>0</v>
      </c>
      <c r="AP406" s="80" t="s">
        <v>45</v>
      </c>
      <c r="AQ406" s="88" t="str">
        <f t="shared" si="661"/>
        <v/>
      </c>
      <c r="AR406" s="26"/>
      <c r="AS406" s="27"/>
      <c r="AT406" s="27"/>
      <c r="AU406" s="27"/>
      <c r="AV406" s="27"/>
      <c r="AW406" s="26"/>
      <c r="AX406" s="27"/>
      <c r="AY406" s="27"/>
      <c r="AZ406" s="27"/>
      <c r="BA406" s="27"/>
      <c r="BB406" s="27"/>
      <c r="BC406" s="38">
        <f t="shared" si="665"/>
        <v>0</v>
      </c>
      <c r="BF406"/>
    </row>
    <row r="407" spans="1:58" ht="17.25" customHeight="1" thickTop="1" thickBot="1" x14ac:dyDescent="0.2">
      <c r="A407" s="192" t="s">
        <v>2</v>
      </c>
      <c r="B407" s="193"/>
      <c r="C407" s="22" t="s">
        <v>70</v>
      </c>
      <c r="D407" s="33" t="s">
        <v>70</v>
      </c>
      <c r="E407" s="109" t="s">
        <v>70</v>
      </c>
      <c r="F407" s="11">
        <f t="shared" ref="F407:U407" si="666">SUM(F367:F406)</f>
        <v>0</v>
      </c>
      <c r="G407" s="12">
        <f t="shared" si="666"/>
        <v>0</v>
      </c>
      <c r="H407" s="12">
        <f t="shared" si="666"/>
        <v>0</v>
      </c>
      <c r="I407" s="12">
        <f t="shared" si="666"/>
        <v>0</v>
      </c>
      <c r="J407" s="12">
        <f t="shared" si="666"/>
        <v>0</v>
      </c>
      <c r="K407" s="12">
        <f t="shared" si="666"/>
        <v>0</v>
      </c>
      <c r="L407" s="12">
        <f t="shared" si="666"/>
        <v>0</v>
      </c>
      <c r="M407" s="12">
        <f t="shared" si="666"/>
        <v>0</v>
      </c>
      <c r="N407" s="12">
        <f t="shared" si="666"/>
        <v>0</v>
      </c>
      <c r="O407" s="12">
        <f t="shared" si="666"/>
        <v>0</v>
      </c>
      <c r="P407" s="12">
        <f t="shared" si="666"/>
        <v>0</v>
      </c>
      <c r="Q407" s="12">
        <f t="shared" si="666"/>
        <v>0</v>
      </c>
      <c r="R407" s="12">
        <f t="shared" si="666"/>
        <v>0</v>
      </c>
      <c r="S407" s="12">
        <f t="shared" si="666"/>
        <v>0</v>
      </c>
      <c r="T407" s="12">
        <f t="shared" si="666"/>
        <v>0</v>
      </c>
      <c r="U407" s="13">
        <f t="shared" si="666"/>
        <v>0</v>
      </c>
      <c r="V407" s="15">
        <f>SUM(V367:V406)</f>
        <v>0</v>
      </c>
      <c r="W407" s="172" t="s">
        <v>2</v>
      </c>
      <c r="X407" s="173"/>
      <c r="Y407" s="11">
        <f t="shared" ref="Y407:AN407" si="667">SUM(Y367:Y406)</f>
        <v>0</v>
      </c>
      <c r="Z407" s="12">
        <f t="shared" si="667"/>
        <v>0</v>
      </c>
      <c r="AA407" s="12">
        <f t="shared" si="667"/>
        <v>0</v>
      </c>
      <c r="AB407" s="12">
        <f t="shared" si="667"/>
        <v>0</v>
      </c>
      <c r="AC407" s="12">
        <f t="shared" si="667"/>
        <v>0</v>
      </c>
      <c r="AD407" s="12">
        <f t="shared" si="667"/>
        <v>0</v>
      </c>
      <c r="AE407" s="12">
        <f t="shared" si="667"/>
        <v>0</v>
      </c>
      <c r="AF407" s="12">
        <f t="shared" si="667"/>
        <v>0</v>
      </c>
      <c r="AG407" s="12">
        <f t="shared" si="667"/>
        <v>0</v>
      </c>
      <c r="AH407" s="12">
        <f t="shared" si="667"/>
        <v>0</v>
      </c>
      <c r="AI407" s="12">
        <f t="shared" si="667"/>
        <v>0</v>
      </c>
      <c r="AJ407" s="12">
        <f t="shared" si="667"/>
        <v>0</v>
      </c>
      <c r="AK407" s="12">
        <f t="shared" si="667"/>
        <v>0</v>
      </c>
      <c r="AL407" s="12">
        <f t="shared" si="667"/>
        <v>0</v>
      </c>
      <c r="AM407" s="12">
        <f t="shared" si="667"/>
        <v>0</v>
      </c>
      <c r="AN407" s="13">
        <f t="shared" si="667"/>
        <v>0</v>
      </c>
      <c r="AO407" s="15">
        <f>SUM(AO367:AO406)</f>
        <v>0</v>
      </c>
      <c r="AP407" s="172" t="s">
        <v>2</v>
      </c>
      <c r="AQ407" s="173"/>
      <c r="AR407" s="11">
        <f t="shared" ref="AR407:BC407" si="668">SUM(AR367:AR406)</f>
        <v>0</v>
      </c>
      <c r="AS407" s="12">
        <f t="shared" si="668"/>
        <v>0</v>
      </c>
      <c r="AT407" s="12">
        <f t="shared" si="668"/>
        <v>0</v>
      </c>
      <c r="AU407" s="12">
        <f t="shared" si="668"/>
        <v>0</v>
      </c>
      <c r="AV407" s="12">
        <f t="shared" si="668"/>
        <v>0</v>
      </c>
      <c r="AW407" s="12">
        <f t="shared" si="668"/>
        <v>0</v>
      </c>
      <c r="AX407" s="12">
        <f t="shared" si="668"/>
        <v>0</v>
      </c>
      <c r="AY407" s="12">
        <f t="shared" si="668"/>
        <v>0</v>
      </c>
      <c r="AZ407" s="12">
        <f t="shared" si="668"/>
        <v>0</v>
      </c>
      <c r="BA407" s="12">
        <f t="shared" si="668"/>
        <v>0</v>
      </c>
      <c r="BB407" s="13">
        <f t="shared" si="668"/>
        <v>0</v>
      </c>
      <c r="BC407" s="39">
        <f t="shared" si="668"/>
        <v>0</v>
      </c>
      <c r="BF407"/>
    </row>
    <row r="408" spans="1:58" ht="7.5" customHeight="1" x14ac:dyDescent="0.15"/>
    <row r="409" spans="1:58" ht="24.75" customHeight="1" x14ac:dyDescent="0.15">
      <c r="A409" s="149" t="s">
        <v>120</v>
      </c>
      <c r="B409" s="18"/>
      <c r="C409" s="19"/>
      <c r="D409" s="14" t="str">
        <f>$D$2</f>
        <v>14-2823</v>
      </c>
      <c r="E409" s="14"/>
      <c r="G409" s="14" t="str">
        <f>$H$2</f>
        <v>カラフルトート</v>
      </c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89" t="s">
        <v>72</v>
      </c>
      <c r="T409" s="189"/>
      <c r="U409" s="186" t="s">
        <v>85</v>
      </c>
      <c r="W409"/>
      <c r="X409"/>
      <c r="Y409"/>
      <c r="Z409"/>
      <c r="AA409"/>
      <c r="AQ409"/>
      <c r="AR409"/>
      <c r="AS409"/>
      <c r="AT409"/>
    </row>
    <row r="410" spans="1:58" ht="3" customHeight="1" x14ac:dyDescent="0.15">
      <c r="A410" s="120"/>
      <c r="W410"/>
      <c r="X410"/>
      <c r="Y410"/>
      <c r="Z410"/>
      <c r="AA410"/>
      <c r="AQ410"/>
      <c r="AR410"/>
      <c r="AS410"/>
      <c r="AT410"/>
    </row>
    <row r="411" spans="1:58" s="3" customFormat="1" ht="32.25" customHeight="1" x14ac:dyDescent="0.15">
      <c r="A411" s="210" t="str">
        <f>A361&amp;""</f>
        <v/>
      </c>
      <c r="B411" s="210"/>
      <c r="C411" s="114" t="s">
        <v>0</v>
      </c>
      <c r="D411" s="211" t="str">
        <f>$D$61&amp;""</f>
        <v/>
      </c>
      <c r="E411" s="211"/>
      <c r="F411" s="114" t="s">
        <v>3</v>
      </c>
      <c r="G411" s="208"/>
      <c r="H411" s="208"/>
      <c r="I411" s="114" t="s">
        <v>4</v>
      </c>
      <c r="J411" s="91" t="s">
        <v>1</v>
      </c>
      <c r="K411" s="209">
        <f>SUM(F457:U457)</f>
        <v>0</v>
      </c>
      <c r="L411" s="209"/>
      <c r="M411" s="92" t="s">
        <v>5</v>
      </c>
      <c r="N411" s="20"/>
      <c r="O411" s="20"/>
      <c r="P411" s="190" t="s">
        <v>74</v>
      </c>
      <c r="Q411" s="190"/>
      <c r="R411" s="118" t="s">
        <v>73</v>
      </c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E411" s="21"/>
      <c r="BF411" s="10"/>
    </row>
    <row r="412" spans="1:58" ht="4.5" customHeight="1" x14ac:dyDescent="0.15">
      <c r="G412" s="126"/>
      <c r="AA412"/>
    </row>
    <row r="413" spans="1:58" ht="14.45" customHeight="1" thickBot="1" x14ac:dyDescent="0.2">
      <c r="A413" s="153"/>
      <c r="B413" s="178" t="s">
        <v>93</v>
      </c>
      <c r="C413" s="36"/>
      <c r="D413" s="125"/>
      <c r="E413" s="37"/>
      <c r="F413" s="1" t="s">
        <v>97</v>
      </c>
      <c r="G413" s="126"/>
      <c r="W413" s="179" t="s">
        <v>94</v>
      </c>
      <c r="AP413" s="179" t="s">
        <v>95</v>
      </c>
    </row>
    <row r="414" spans="1:58" ht="24" customHeight="1" x14ac:dyDescent="0.15">
      <c r="A414" s="152"/>
      <c r="B414" s="169"/>
      <c r="C414" s="152" t="s">
        <v>110</v>
      </c>
      <c r="D414" s="167" t="s">
        <v>111</v>
      </c>
      <c r="E414" s="164"/>
      <c r="F414" s="34" t="str">
        <f>C$7&amp;""</f>
        <v>生成</v>
      </c>
      <c r="G414" s="34" t="str">
        <f t="shared" ref="G414" si="669">D$7&amp;""</f>
        <v>ﾋﾟﾝｸ</v>
      </c>
      <c r="H414" s="34" t="str">
        <f t="shared" ref="H414" si="670">E$7&amp;""</f>
        <v>水色</v>
      </c>
      <c r="I414" s="34" t="str">
        <f t="shared" ref="I414" si="671">F$7&amp;""</f>
        <v>ﾚﾓﾝ</v>
      </c>
      <c r="J414" s="34" t="str">
        <f t="shared" ref="J414" si="672">G$7&amp;""</f>
        <v>若草</v>
      </c>
      <c r="K414" s="34" t="str">
        <f t="shared" ref="K414" si="673">H$7&amp;""</f>
        <v>ｸﾞﾚｰ</v>
      </c>
      <c r="L414" s="34" t="str">
        <f t="shared" ref="L414" si="674">I$7&amp;""</f>
        <v>青</v>
      </c>
      <c r="M414" s="34" t="str">
        <f t="shared" ref="M414" si="675">J$7&amp;""</f>
        <v>赤</v>
      </c>
      <c r="N414" s="34" t="str">
        <f t="shared" ref="N414" si="676">K$7&amp;""</f>
        <v>黒</v>
      </c>
      <c r="O414" s="34" t="str">
        <f t="shared" ref="O414" si="677">L$7&amp;""</f>
        <v>紺</v>
      </c>
      <c r="P414" s="34" t="str">
        <f t="shared" ref="P414" si="678">M$7&amp;""</f>
        <v>茶</v>
      </c>
      <c r="Q414" s="34" t="str">
        <f t="shared" ref="Q414" si="679">N$7&amp;""</f>
        <v>モス</v>
      </c>
      <c r="R414" s="34" t="str">
        <f t="shared" ref="R414" si="680">O$7&amp;""</f>
        <v/>
      </c>
      <c r="S414" s="34" t="str">
        <f t="shared" ref="S414" si="681">P$7&amp;""</f>
        <v/>
      </c>
      <c r="T414" s="34" t="str">
        <f t="shared" ref="T414" si="682">Q$7&amp;""</f>
        <v/>
      </c>
      <c r="U414" s="112" t="str">
        <f t="shared" ref="U414" si="683">R$7&amp;""</f>
        <v/>
      </c>
      <c r="V414" s="5"/>
      <c r="W414" s="158"/>
      <c r="X414" s="150"/>
      <c r="Y414" s="29" t="str">
        <f t="shared" ref="Y414" si="684">C$25&amp;""</f>
        <v>生成</v>
      </c>
      <c r="Z414" s="30" t="str">
        <f t="shared" ref="Z414" si="685">D$25&amp;""</f>
        <v>ﾋﾟﾝｸ</v>
      </c>
      <c r="AA414" s="30" t="str">
        <f t="shared" ref="AA414" si="686">E$25&amp;""</f>
        <v>水色</v>
      </c>
      <c r="AB414" s="30" t="str">
        <f t="shared" ref="AB414" si="687">F$25&amp;""</f>
        <v>ﾚﾓﾝ</v>
      </c>
      <c r="AC414" s="30" t="str">
        <f t="shared" ref="AC414" si="688">G$25&amp;""</f>
        <v>若草</v>
      </c>
      <c r="AD414" s="30" t="str">
        <f t="shared" ref="AD414" si="689">H$25&amp;""</f>
        <v>ｸﾞﾚｰ</v>
      </c>
      <c r="AE414" s="31" t="str">
        <f t="shared" ref="AE414" si="690">I$25&amp;""</f>
        <v>青</v>
      </c>
      <c r="AF414" s="31" t="str">
        <f t="shared" ref="AF414" si="691">J$25&amp;""</f>
        <v>赤</v>
      </c>
      <c r="AG414" s="31" t="str">
        <f t="shared" ref="AG414" si="692">K$25&amp;""</f>
        <v>黒</v>
      </c>
      <c r="AH414" s="31" t="str">
        <f t="shared" ref="AH414" si="693">L$25&amp;""</f>
        <v>紺</v>
      </c>
      <c r="AI414" s="31" t="str">
        <f t="shared" ref="AI414" si="694">M$25&amp;""</f>
        <v>茶</v>
      </c>
      <c r="AJ414" s="30" t="str">
        <f t="shared" ref="AJ414" si="695">N$25&amp;""</f>
        <v>モス</v>
      </c>
      <c r="AK414" s="31" t="str">
        <f t="shared" ref="AK414" si="696">O$25&amp;""</f>
        <v/>
      </c>
      <c r="AL414" s="31" t="str">
        <f t="shared" ref="AL414" si="697">P$25&amp;""</f>
        <v/>
      </c>
      <c r="AM414" s="31" t="str">
        <f t="shared" ref="AM414" si="698">Q$25&amp;""</f>
        <v/>
      </c>
      <c r="AN414" s="46" t="str">
        <f t="shared" ref="AN414" si="699">R$25&amp;""</f>
        <v/>
      </c>
      <c r="AO414" s="38"/>
      <c r="AP414" s="158"/>
      <c r="AQ414" s="154"/>
      <c r="AR414" s="47" t="str">
        <f>C$43&amp;""</f>
        <v>白</v>
      </c>
      <c r="AS414" s="31" t="str">
        <f t="shared" ref="AS414" si="700">D$43&amp;""</f>
        <v>黄</v>
      </c>
      <c r="AT414" s="30" t="str">
        <f t="shared" ref="AT414" si="701">E$43&amp;""</f>
        <v>ﾍﾞｰｼﾞｭ</v>
      </c>
      <c r="AU414" s="31" t="str">
        <f t="shared" ref="AU414" si="702">F$43&amp;""</f>
        <v>茶</v>
      </c>
      <c r="AV414" s="31" t="str">
        <f t="shared" ref="AV414" si="703">G$43&amp;""</f>
        <v>ﾋﾟﾝｸ</v>
      </c>
      <c r="AW414" s="31" t="str">
        <f t="shared" ref="AW414" si="704">H$43&amp;""</f>
        <v>赤</v>
      </c>
      <c r="AX414" s="31" t="str">
        <f t="shared" ref="AX414" si="705">I$43&amp;""</f>
        <v>黒</v>
      </c>
      <c r="AY414" s="31" t="str">
        <f t="shared" ref="AY414" si="706">J$43&amp;""</f>
        <v>緑</v>
      </c>
      <c r="AZ414" s="31" t="str">
        <f t="shared" ref="AZ414" si="707">K$43&amp;""</f>
        <v>ﾌﾞﾙｰ</v>
      </c>
      <c r="BA414" s="31" t="str">
        <f t="shared" ref="BA414" si="708">L$43&amp;""</f>
        <v>紺</v>
      </c>
      <c r="BB414" s="48" t="str">
        <f t="shared" ref="BB414" si="709">M$43&amp;""</f>
        <v>ｸﾞﾚｰ</v>
      </c>
      <c r="BC414" s="5"/>
      <c r="BF414"/>
    </row>
    <row r="415" spans="1:58" ht="12" customHeight="1" x14ac:dyDescent="0.15">
      <c r="A415" s="175" t="s">
        <v>47</v>
      </c>
      <c r="B415" s="174" t="s">
        <v>100</v>
      </c>
      <c r="C415" s="168"/>
      <c r="D415" s="165"/>
      <c r="E415" s="166"/>
      <c r="F415" s="200"/>
      <c r="G415" s="198"/>
      <c r="H415" s="202"/>
      <c r="I415" s="198"/>
      <c r="J415" s="202"/>
      <c r="K415" s="198"/>
      <c r="L415" s="198"/>
      <c r="M415" s="198"/>
      <c r="N415" s="198"/>
      <c r="O415" s="110"/>
      <c r="P415" s="110"/>
      <c r="Q415" s="110"/>
      <c r="R415" s="110"/>
      <c r="S415" s="198"/>
      <c r="T415" s="198"/>
      <c r="U415" s="204"/>
      <c r="V415" s="5"/>
      <c r="W415" s="176" t="s">
        <v>112</v>
      </c>
      <c r="X415" s="151"/>
      <c r="Y415" s="206"/>
      <c r="Z415" s="198"/>
      <c r="AA415" s="202"/>
      <c r="AB415" s="198"/>
      <c r="AC415" s="202"/>
      <c r="AD415" s="198"/>
      <c r="AE415" s="198"/>
      <c r="AF415" s="110"/>
      <c r="AG415" s="110"/>
      <c r="AH415" s="110"/>
      <c r="AI415" s="110"/>
      <c r="AJ415" s="198"/>
      <c r="AK415" s="198"/>
      <c r="AL415" s="198"/>
      <c r="AM415" s="198"/>
      <c r="AN415" s="204"/>
      <c r="AO415" s="38"/>
      <c r="AP415" s="176" t="s">
        <v>112</v>
      </c>
      <c r="AQ415" s="155"/>
      <c r="AR415" s="206"/>
      <c r="AS415" s="196"/>
      <c r="AT415" s="194"/>
      <c r="AU415" s="196"/>
      <c r="AV415" s="198"/>
      <c r="AW415" s="198"/>
      <c r="AX415" s="198"/>
      <c r="AY415" s="198"/>
      <c r="AZ415" s="198"/>
      <c r="BA415" s="198"/>
      <c r="BB415" s="204"/>
      <c r="BC415" s="5"/>
      <c r="BF415"/>
    </row>
    <row r="416" spans="1:58" ht="14.25" thickBot="1" x14ac:dyDescent="0.2">
      <c r="A416" s="163"/>
      <c r="B416" s="170"/>
      <c r="C416" s="16" t="s">
        <v>65</v>
      </c>
      <c r="D416" s="28" t="s">
        <v>66</v>
      </c>
      <c r="E416" s="35" t="s">
        <v>64</v>
      </c>
      <c r="F416" s="201"/>
      <c r="G416" s="199"/>
      <c r="H416" s="203"/>
      <c r="I416" s="199"/>
      <c r="J416" s="203"/>
      <c r="K416" s="199"/>
      <c r="L416" s="199"/>
      <c r="M416" s="199"/>
      <c r="N416" s="199"/>
      <c r="O416" s="111"/>
      <c r="P416" s="111"/>
      <c r="Q416" s="111"/>
      <c r="R416" s="111"/>
      <c r="S416" s="199"/>
      <c r="T416" s="199"/>
      <c r="U416" s="205"/>
      <c r="V416" s="5"/>
      <c r="W416" s="162"/>
      <c r="X416" s="23" t="s">
        <v>100</v>
      </c>
      <c r="Y416" s="207"/>
      <c r="Z416" s="199"/>
      <c r="AA416" s="203"/>
      <c r="AB416" s="199"/>
      <c r="AC416" s="203"/>
      <c r="AD416" s="199"/>
      <c r="AE416" s="199"/>
      <c r="AF416" s="111"/>
      <c r="AG416" s="111"/>
      <c r="AH416" s="111"/>
      <c r="AI416" s="111"/>
      <c r="AJ416" s="199"/>
      <c r="AK416" s="199"/>
      <c r="AL416" s="199"/>
      <c r="AM416" s="199"/>
      <c r="AN416" s="205"/>
      <c r="AO416" s="38"/>
      <c r="AP416" s="162"/>
      <c r="AQ416" s="23" t="s">
        <v>100</v>
      </c>
      <c r="AR416" s="207"/>
      <c r="AS416" s="197"/>
      <c r="AT416" s="195"/>
      <c r="AU416" s="197"/>
      <c r="AV416" s="199"/>
      <c r="AW416" s="199"/>
      <c r="AX416" s="199"/>
      <c r="AY416" s="199"/>
      <c r="AZ416" s="199"/>
      <c r="BA416" s="199"/>
      <c r="BB416" s="205"/>
      <c r="BC416" s="5"/>
      <c r="BF416"/>
    </row>
    <row r="417" spans="1:58" ht="17.25" customHeight="1" x14ac:dyDescent="0.15">
      <c r="A417" s="77" t="s">
        <v>6</v>
      </c>
      <c r="B417" s="82"/>
      <c r="C417" s="131" t="str">
        <f t="shared" ref="C417:C456" ca="1" si="710">IFERROR(OFFSET(F$64,0,MATCH(1,$F417:$U417,)-1),"")</f>
        <v/>
      </c>
      <c r="D417" s="132" t="str">
        <f t="shared" ref="D417:D456" ca="1" si="711">IFERROR(OFFSET(Y$64,0,MATCH(1,$Y417:$AN417,)-1),"")</f>
        <v/>
      </c>
      <c r="E417" s="133" t="str">
        <f t="shared" ref="E417:E456" ca="1" si="712">IFERROR(OFFSET(AR$64,0,MATCH(1,$AR417:$BB417,)-1),"")</f>
        <v/>
      </c>
      <c r="F417" s="6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180"/>
      <c r="V417" s="38">
        <f>SUM(F417:U417)</f>
        <v>0</v>
      </c>
      <c r="W417" s="81" t="s">
        <v>6</v>
      </c>
      <c r="X417" s="84" t="str">
        <f>$B417&amp;""</f>
        <v/>
      </c>
      <c r="Y417" s="6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180"/>
      <c r="AO417" s="38">
        <f>SUM(Y417:AN417)</f>
        <v>0</v>
      </c>
      <c r="AP417" s="77" t="s">
        <v>6</v>
      </c>
      <c r="AQ417" s="84" t="str">
        <f>$B417&amp;""</f>
        <v/>
      </c>
      <c r="AR417" s="6"/>
      <c r="AS417" s="7"/>
      <c r="AT417" s="7"/>
      <c r="AU417" s="7"/>
      <c r="AV417" s="7"/>
      <c r="AW417" s="6"/>
      <c r="AX417" s="7"/>
      <c r="AY417" s="7"/>
      <c r="AZ417" s="7"/>
      <c r="BA417" s="7"/>
      <c r="BB417" s="7"/>
      <c r="BC417" s="38">
        <f>SUM(AR417:BB417)</f>
        <v>0</v>
      </c>
      <c r="BF417"/>
    </row>
    <row r="418" spans="1:58" ht="17.25" customHeight="1" x14ac:dyDescent="0.15">
      <c r="A418" s="78" t="s">
        <v>7</v>
      </c>
      <c r="B418" s="83"/>
      <c r="C418" s="134" t="str">
        <f t="shared" ca="1" si="710"/>
        <v/>
      </c>
      <c r="D418" s="132" t="str">
        <f t="shared" ca="1" si="711"/>
        <v/>
      </c>
      <c r="E418" s="135" t="str">
        <f t="shared" ca="1" si="712"/>
        <v/>
      </c>
      <c r="F418" s="24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181"/>
      <c r="V418" s="38">
        <f t="shared" ref="V418:V435" si="713">SUM(F418:U418)</f>
        <v>0</v>
      </c>
      <c r="W418" s="78" t="s">
        <v>7</v>
      </c>
      <c r="X418" s="85" t="str">
        <f t="shared" ref="X418:X456" si="714">$B418&amp;""</f>
        <v/>
      </c>
      <c r="Y418" s="24"/>
      <c r="Z418" s="25"/>
      <c r="AA418" s="25"/>
      <c r="AB418" s="25"/>
      <c r="AC418" s="25"/>
      <c r="AD418" s="25"/>
      <c r="AE418" s="25"/>
      <c r="AF418" s="25"/>
      <c r="AG418" s="25"/>
      <c r="AH418" s="25"/>
      <c r="AI418" s="25"/>
      <c r="AJ418" s="25"/>
      <c r="AK418" s="25"/>
      <c r="AL418" s="25"/>
      <c r="AM418" s="25"/>
      <c r="AN418" s="181"/>
      <c r="AO418" s="38">
        <f t="shared" ref="AO418:AO443" si="715">SUM(Y418:AN418)</f>
        <v>0</v>
      </c>
      <c r="AP418" s="78" t="s">
        <v>7</v>
      </c>
      <c r="AQ418" s="86" t="str">
        <f t="shared" ref="AQ418:AQ456" si="716">$B418&amp;""</f>
        <v/>
      </c>
      <c r="AR418" s="24"/>
      <c r="AS418" s="25"/>
      <c r="AT418" s="25"/>
      <c r="AU418" s="25"/>
      <c r="AV418" s="25"/>
      <c r="AW418" s="24"/>
      <c r="AX418" s="25"/>
      <c r="AY418" s="25"/>
      <c r="AZ418" s="25"/>
      <c r="BA418" s="25"/>
      <c r="BB418" s="25"/>
      <c r="BC418" s="38">
        <f t="shared" ref="BC418:BC446" si="717">SUM(AR418:BB418)</f>
        <v>0</v>
      </c>
      <c r="BF418"/>
    </row>
    <row r="419" spans="1:58" ht="17.25" customHeight="1" x14ac:dyDescent="0.15">
      <c r="A419" s="79" t="s">
        <v>8</v>
      </c>
      <c r="B419" s="40"/>
      <c r="C419" s="134" t="str">
        <f t="shared" ca="1" si="710"/>
        <v/>
      </c>
      <c r="D419" s="132" t="str">
        <f t="shared" ca="1" si="711"/>
        <v/>
      </c>
      <c r="E419" s="135" t="str">
        <f t="shared" ca="1" si="712"/>
        <v/>
      </c>
      <c r="F419" s="8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182"/>
      <c r="V419" s="38">
        <f t="shared" si="713"/>
        <v>0</v>
      </c>
      <c r="W419" s="79" t="s">
        <v>8</v>
      </c>
      <c r="X419" s="43" t="str">
        <f t="shared" si="714"/>
        <v/>
      </c>
      <c r="Y419" s="8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182"/>
      <c r="AO419" s="38">
        <f t="shared" si="715"/>
        <v>0</v>
      </c>
      <c r="AP419" s="79" t="s">
        <v>8</v>
      </c>
      <c r="AQ419" s="87" t="str">
        <f t="shared" si="716"/>
        <v/>
      </c>
      <c r="AR419" s="8"/>
      <c r="AS419" s="9"/>
      <c r="AT419" s="9"/>
      <c r="AU419" s="9"/>
      <c r="AV419" s="9"/>
      <c r="AW419" s="8"/>
      <c r="AX419" s="9"/>
      <c r="AY419" s="9"/>
      <c r="AZ419" s="9"/>
      <c r="BA419" s="9"/>
      <c r="BB419" s="9"/>
      <c r="BC419" s="38">
        <f t="shared" si="717"/>
        <v>0</v>
      </c>
      <c r="BF419"/>
    </row>
    <row r="420" spans="1:58" ht="17.25" customHeight="1" x14ac:dyDescent="0.15">
      <c r="A420" s="78" t="s">
        <v>9</v>
      </c>
      <c r="B420" s="41"/>
      <c r="C420" s="134" t="str">
        <f t="shared" ca="1" si="710"/>
        <v/>
      </c>
      <c r="D420" s="132" t="str">
        <f t="shared" ca="1" si="711"/>
        <v/>
      </c>
      <c r="E420" s="135" t="str">
        <f t="shared" ca="1" si="712"/>
        <v/>
      </c>
      <c r="F420" s="24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181"/>
      <c r="V420" s="38">
        <f t="shared" si="713"/>
        <v>0</v>
      </c>
      <c r="W420" s="78" t="s">
        <v>9</v>
      </c>
      <c r="X420" s="44" t="str">
        <f t="shared" si="714"/>
        <v/>
      </c>
      <c r="Y420" s="24"/>
      <c r="Z420" s="25"/>
      <c r="AA420" s="25"/>
      <c r="AB420" s="25"/>
      <c r="AC420" s="25"/>
      <c r="AD420" s="25"/>
      <c r="AE420" s="25"/>
      <c r="AF420" s="25"/>
      <c r="AG420" s="25"/>
      <c r="AH420" s="25"/>
      <c r="AI420" s="25"/>
      <c r="AJ420" s="25"/>
      <c r="AK420" s="25"/>
      <c r="AL420" s="25"/>
      <c r="AM420" s="25"/>
      <c r="AN420" s="181"/>
      <c r="AO420" s="38">
        <f t="shared" si="715"/>
        <v>0</v>
      </c>
      <c r="AP420" s="78" t="s">
        <v>9</v>
      </c>
      <c r="AQ420" s="86" t="str">
        <f t="shared" si="716"/>
        <v/>
      </c>
      <c r="AR420" s="24"/>
      <c r="AS420" s="25"/>
      <c r="AT420" s="25"/>
      <c r="AU420" s="25"/>
      <c r="AV420" s="25"/>
      <c r="AW420" s="24"/>
      <c r="AX420" s="25"/>
      <c r="AY420" s="25"/>
      <c r="AZ420" s="25"/>
      <c r="BA420" s="25"/>
      <c r="BB420" s="25"/>
      <c r="BC420" s="38">
        <f t="shared" si="717"/>
        <v>0</v>
      </c>
      <c r="BF420"/>
    </row>
    <row r="421" spans="1:58" ht="17.25" customHeight="1" x14ac:dyDescent="0.15">
      <c r="A421" s="79" t="s">
        <v>10</v>
      </c>
      <c r="B421" s="40"/>
      <c r="C421" s="134" t="str">
        <f t="shared" ca="1" si="710"/>
        <v/>
      </c>
      <c r="D421" s="132" t="str">
        <f t="shared" ca="1" si="711"/>
        <v/>
      </c>
      <c r="E421" s="135" t="str">
        <f t="shared" ca="1" si="712"/>
        <v/>
      </c>
      <c r="F421" s="8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182"/>
      <c r="V421" s="38">
        <f t="shared" si="713"/>
        <v>0</v>
      </c>
      <c r="W421" s="79" t="s">
        <v>10</v>
      </c>
      <c r="X421" s="43" t="str">
        <f t="shared" si="714"/>
        <v/>
      </c>
      <c r="Y421" s="8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182"/>
      <c r="AO421" s="38">
        <f t="shared" si="715"/>
        <v>0</v>
      </c>
      <c r="AP421" s="79" t="s">
        <v>10</v>
      </c>
      <c r="AQ421" s="87" t="str">
        <f t="shared" si="716"/>
        <v/>
      </c>
      <c r="AR421" s="8"/>
      <c r="AS421" s="9"/>
      <c r="AT421" s="9"/>
      <c r="AU421" s="9"/>
      <c r="AV421" s="9"/>
      <c r="AW421" s="8"/>
      <c r="AX421" s="9"/>
      <c r="AY421" s="9"/>
      <c r="AZ421" s="9"/>
      <c r="BA421" s="9"/>
      <c r="BB421" s="9"/>
      <c r="BC421" s="38">
        <f t="shared" si="717"/>
        <v>0</v>
      </c>
      <c r="BF421"/>
    </row>
    <row r="422" spans="1:58" ht="17.25" customHeight="1" x14ac:dyDescent="0.15">
      <c r="A422" s="78" t="s">
        <v>11</v>
      </c>
      <c r="B422" s="41"/>
      <c r="C422" s="134" t="str">
        <f t="shared" ca="1" si="710"/>
        <v/>
      </c>
      <c r="D422" s="132" t="str">
        <f t="shared" ca="1" si="711"/>
        <v/>
      </c>
      <c r="E422" s="135" t="str">
        <f t="shared" ca="1" si="712"/>
        <v/>
      </c>
      <c r="F422" s="24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181"/>
      <c r="V422" s="38">
        <f t="shared" si="713"/>
        <v>0</v>
      </c>
      <c r="W422" s="78" t="s">
        <v>11</v>
      </c>
      <c r="X422" s="44" t="str">
        <f t="shared" si="714"/>
        <v/>
      </c>
      <c r="Y422" s="24"/>
      <c r="Z422" s="25"/>
      <c r="AA422" s="25"/>
      <c r="AB422" s="25"/>
      <c r="AC422" s="25"/>
      <c r="AD422" s="25"/>
      <c r="AE422" s="25"/>
      <c r="AF422" s="25"/>
      <c r="AG422" s="25"/>
      <c r="AH422" s="25"/>
      <c r="AI422" s="25"/>
      <c r="AJ422" s="25"/>
      <c r="AK422" s="25"/>
      <c r="AL422" s="25"/>
      <c r="AM422" s="25"/>
      <c r="AN422" s="181"/>
      <c r="AO422" s="38">
        <f t="shared" si="715"/>
        <v>0</v>
      </c>
      <c r="AP422" s="78" t="s">
        <v>11</v>
      </c>
      <c r="AQ422" s="86" t="str">
        <f t="shared" si="716"/>
        <v/>
      </c>
      <c r="AR422" s="24"/>
      <c r="AS422" s="25"/>
      <c r="AT422" s="25"/>
      <c r="AU422" s="25"/>
      <c r="AV422" s="25"/>
      <c r="AW422" s="24"/>
      <c r="AX422" s="25"/>
      <c r="AY422" s="25"/>
      <c r="AZ422" s="25"/>
      <c r="BA422" s="25"/>
      <c r="BB422" s="25"/>
      <c r="BC422" s="38">
        <f t="shared" si="717"/>
        <v>0</v>
      </c>
      <c r="BF422"/>
    </row>
    <row r="423" spans="1:58" ht="17.25" customHeight="1" x14ac:dyDescent="0.15">
      <c r="A423" s="79" t="s">
        <v>12</v>
      </c>
      <c r="B423" s="40"/>
      <c r="C423" s="134" t="str">
        <f t="shared" ca="1" si="710"/>
        <v/>
      </c>
      <c r="D423" s="132" t="str">
        <f t="shared" ca="1" si="711"/>
        <v/>
      </c>
      <c r="E423" s="135" t="str">
        <f t="shared" ca="1" si="712"/>
        <v/>
      </c>
      <c r="F423" s="8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182"/>
      <c r="V423" s="38">
        <f t="shared" si="713"/>
        <v>0</v>
      </c>
      <c r="W423" s="79" t="s">
        <v>12</v>
      </c>
      <c r="X423" s="43" t="str">
        <f t="shared" si="714"/>
        <v/>
      </c>
      <c r="Y423" s="8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182"/>
      <c r="AO423" s="38">
        <f t="shared" si="715"/>
        <v>0</v>
      </c>
      <c r="AP423" s="79" t="s">
        <v>12</v>
      </c>
      <c r="AQ423" s="87" t="str">
        <f t="shared" si="716"/>
        <v/>
      </c>
      <c r="AR423" s="8"/>
      <c r="AS423" s="9"/>
      <c r="AT423" s="9"/>
      <c r="AU423" s="9"/>
      <c r="AV423" s="9"/>
      <c r="AW423" s="8"/>
      <c r="AX423" s="9"/>
      <c r="AY423" s="9"/>
      <c r="AZ423" s="9"/>
      <c r="BA423" s="9"/>
      <c r="BB423" s="9"/>
      <c r="BC423" s="38">
        <f t="shared" si="717"/>
        <v>0</v>
      </c>
      <c r="BF423"/>
    </row>
    <row r="424" spans="1:58" ht="17.25" customHeight="1" x14ac:dyDescent="0.15">
      <c r="A424" s="78" t="s">
        <v>13</v>
      </c>
      <c r="B424" s="41"/>
      <c r="C424" s="134" t="str">
        <f t="shared" ca="1" si="710"/>
        <v/>
      </c>
      <c r="D424" s="132" t="str">
        <f t="shared" ca="1" si="711"/>
        <v/>
      </c>
      <c r="E424" s="135" t="str">
        <f t="shared" ca="1" si="712"/>
        <v/>
      </c>
      <c r="F424" s="24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181"/>
      <c r="V424" s="38">
        <f t="shared" si="713"/>
        <v>0</v>
      </c>
      <c r="W424" s="78" t="s">
        <v>13</v>
      </c>
      <c r="X424" s="44" t="str">
        <f t="shared" si="714"/>
        <v/>
      </c>
      <c r="Y424" s="24"/>
      <c r="Z424" s="25"/>
      <c r="AA424" s="25"/>
      <c r="AB424" s="25"/>
      <c r="AC424" s="25"/>
      <c r="AD424" s="25"/>
      <c r="AE424" s="25"/>
      <c r="AF424" s="25"/>
      <c r="AG424" s="25"/>
      <c r="AH424" s="25"/>
      <c r="AI424" s="25"/>
      <c r="AJ424" s="25"/>
      <c r="AK424" s="25"/>
      <c r="AL424" s="25"/>
      <c r="AM424" s="25"/>
      <c r="AN424" s="181"/>
      <c r="AO424" s="38">
        <f t="shared" si="715"/>
        <v>0</v>
      </c>
      <c r="AP424" s="78" t="s">
        <v>13</v>
      </c>
      <c r="AQ424" s="86" t="str">
        <f t="shared" si="716"/>
        <v/>
      </c>
      <c r="AR424" s="24"/>
      <c r="AS424" s="25"/>
      <c r="AT424" s="25"/>
      <c r="AU424" s="25"/>
      <c r="AV424" s="25"/>
      <c r="AW424" s="24"/>
      <c r="AX424" s="25"/>
      <c r="AY424" s="25"/>
      <c r="AZ424" s="25"/>
      <c r="BA424" s="25"/>
      <c r="BB424" s="25"/>
      <c r="BC424" s="38">
        <f t="shared" si="717"/>
        <v>0</v>
      </c>
      <c r="BF424"/>
    </row>
    <row r="425" spans="1:58" ht="17.25" customHeight="1" x14ac:dyDescent="0.15">
      <c r="A425" s="79" t="s">
        <v>14</v>
      </c>
      <c r="B425" s="40"/>
      <c r="C425" s="134" t="str">
        <f t="shared" ca="1" si="710"/>
        <v/>
      </c>
      <c r="D425" s="132" t="str">
        <f t="shared" ca="1" si="711"/>
        <v/>
      </c>
      <c r="E425" s="135" t="str">
        <f t="shared" ca="1" si="712"/>
        <v/>
      </c>
      <c r="F425" s="8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182"/>
      <c r="V425" s="38">
        <f t="shared" si="713"/>
        <v>0</v>
      </c>
      <c r="W425" s="79" t="s">
        <v>14</v>
      </c>
      <c r="X425" s="43" t="str">
        <f t="shared" si="714"/>
        <v/>
      </c>
      <c r="Y425" s="8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182"/>
      <c r="AO425" s="38">
        <f t="shared" si="715"/>
        <v>0</v>
      </c>
      <c r="AP425" s="79" t="s">
        <v>14</v>
      </c>
      <c r="AQ425" s="87" t="str">
        <f t="shared" si="716"/>
        <v/>
      </c>
      <c r="AR425" s="8"/>
      <c r="AS425" s="9"/>
      <c r="AT425" s="9"/>
      <c r="AU425" s="9"/>
      <c r="AV425" s="9"/>
      <c r="AW425" s="8"/>
      <c r="AX425" s="9"/>
      <c r="AY425" s="9"/>
      <c r="AZ425" s="9"/>
      <c r="BA425" s="9"/>
      <c r="BB425" s="9"/>
      <c r="BC425" s="38">
        <f t="shared" si="717"/>
        <v>0</v>
      </c>
      <c r="BF425"/>
    </row>
    <row r="426" spans="1:58" ht="17.25" customHeight="1" x14ac:dyDescent="0.15">
      <c r="A426" s="78" t="s">
        <v>15</v>
      </c>
      <c r="B426" s="41"/>
      <c r="C426" s="134" t="str">
        <f t="shared" ca="1" si="710"/>
        <v/>
      </c>
      <c r="D426" s="132" t="str">
        <f t="shared" ca="1" si="711"/>
        <v/>
      </c>
      <c r="E426" s="135" t="str">
        <f t="shared" ca="1" si="712"/>
        <v/>
      </c>
      <c r="F426" s="24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181"/>
      <c r="V426" s="38">
        <f t="shared" si="713"/>
        <v>0</v>
      </c>
      <c r="W426" s="78" t="s">
        <v>15</v>
      </c>
      <c r="X426" s="44" t="str">
        <f t="shared" si="714"/>
        <v/>
      </c>
      <c r="Y426" s="24"/>
      <c r="Z426" s="25"/>
      <c r="AA426" s="25"/>
      <c r="AB426" s="25"/>
      <c r="AC426" s="25"/>
      <c r="AD426" s="25"/>
      <c r="AE426" s="25"/>
      <c r="AF426" s="25"/>
      <c r="AG426" s="25"/>
      <c r="AH426" s="25"/>
      <c r="AI426" s="25"/>
      <c r="AJ426" s="25"/>
      <c r="AK426" s="25"/>
      <c r="AL426" s="25"/>
      <c r="AM426" s="25"/>
      <c r="AN426" s="181"/>
      <c r="AO426" s="38">
        <f t="shared" si="715"/>
        <v>0</v>
      </c>
      <c r="AP426" s="78" t="s">
        <v>15</v>
      </c>
      <c r="AQ426" s="86" t="str">
        <f t="shared" si="716"/>
        <v/>
      </c>
      <c r="AR426" s="24"/>
      <c r="AS426" s="25"/>
      <c r="AT426" s="25"/>
      <c r="AU426" s="25"/>
      <c r="AV426" s="25"/>
      <c r="AW426" s="24"/>
      <c r="AX426" s="25"/>
      <c r="AY426" s="25"/>
      <c r="AZ426" s="25"/>
      <c r="BA426" s="25"/>
      <c r="BB426" s="25"/>
      <c r="BC426" s="38">
        <f t="shared" si="717"/>
        <v>0</v>
      </c>
      <c r="BF426"/>
    </row>
    <row r="427" spans="1:58" ht="17.25" customHeight="1" x14ac:dyDescent="0.15">
      <c r="A427" s="79" t="s">
        <v>16</v>
      </c>
      <c r="B427" s="40"/>
      <c r="C427" s="134" t="str">
        <f t="shared" ca="1" si="710"/>
        <v/>
      </c>
      <c r="D427" s="132" t="str">
        <f t="shared" ca="1" si="711"/>
        <v/>
      </c>
      <c r="E427" s="135" t="str">
        <f t="shared" ca="1" si="712"/>
        <v/>
      </c>
      <c r="F427" s="8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182"/>
      <c r="V427" s="38">
        <f t="shared" si="713"/>
        <v>0</v>
      </c>
      <c r="W427" s="79" t="s">
        <v>16</v>
      </c>
      <c r="X427" s="43" t="str">
        <f t="shared" si="714"/>
        <v/>
      </c>
      <c r="Y427" s="8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182"/>
      <c r="AO427" s="38">
        <f t="shared" si="715"/>
        <v>0</v>
      </c>
      <c r="AP427" s="79" t="s">
        <v>16</v>
      </c>
      <c r="AQ427" s="87" t="str">
        <f t="shared" si="716"/>
        <v/>
      </c>
      <c r="AR427" s="8"/>
      <c r="AS427" s="9"/>
      <c r="AT427" s="9"/>
      <c r="AU427" s="9"/>
      <c r="AV427" s="9"/>
      <c r="AW427" s="8"/>
      <c r="AX427" s="9"/>
      <c r="AY427" s="9"/>
      <c r="AZ427" s="9"/>
      <c r="BA427" s="9"/>
      <c r="BB427" s="9"/>
      <c r="BC427" s="38">
        <f t="shared" si="717"/>
        <v>0</v>
      </c>
      <c r="BF427"/>
    </row>
    <row r="428" spans="1:58" ht="17.25" customHeight="1" x14ac:dyDescent="0.15">
      <c r="A428" s="78" t="s">
        <v>17</v>
      </c>
      <c r="B428" s="41"/>
      <c r="C428" s="134" t="str">
        <f t="shared" ca="1" si="710"/>
        <v/>
      </c>
      <c r="D428" s="132" t="str">
        <f t="shared" ca="1" si="711"/>
        <v/>
      </c>
      <c r="E428" s="135" t="str">
        <f t="shared" ca="1" si="712"/>
        <v/>
      </c>
      <c r="F428" s="24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181"/>
      <c r="V428" s="38">
        <f t="shared" si="713"/>
        <v>0</v>
      </c>
      <c r="W428" s="78" t="s">
        <v>17</v>
      </c>
      <c r="X428" s="44" t="str">
        <f t="shared" si="714"/>
        <v/>
      </c>
      <c r="Y428" s="24"/>
      <c r="Z428" s="25"/>
      <c r="AA428" s="25"/>
      <c r="AB428" s="25"/>
      <c r="AC428" s="25"/>
      <c r="AD428" s="25"/>
      <c r="AE428" s="25"/>
      <c r="AF428" s="25"/>
      <c r="AG428" s="25"/>
      <c r="AH428" s="25"/>
      <c r="AI428" s="25"/>
      <c r="AJ428" s="25"/>
      <c r="AK428" s="25"/>
      <c r="AL428" s="25"/>
      <c r="AM428" s="25"/>
      <c r="AN428" s="181"/>
      <c r="AO428" s="38">
        <f t="shared" si="715"/>
        <v>0</v>
      </c>
      <c r="AP428" s="78" t="s">
        <v>17</v>
      </c>
      <c r="AQ428" s="86" t="str">
        <f t="shared" si="716"/>
        <v/>
      </c>
      <c r="AR428" s="24"/>
      <c r="AS428" s="25"/>
      <c r="AT428" s="25"/>
      <c r="AU428" s="25"/>
      <c r="AV428" s="25"/>
      <c r="AW428" s="24"/>
      <c r="AX428" s="25"/>
      <c r="AY428" s="25"/>
      <c r="AZ428" s="25"/>
      <c r="BA428" s="25"/>
      <c r="BB428" s="25"/>
      <c r="BC428" s="38">
        <f t="shared" si="717"/>
        <v>0</v>
      </c>
      <c r="BF428"/>
    </row>
    <row r="429" spans="1:58" ht="17.25" customHeight="1" x14ac:dyDescent="0.15">
      <c r="A429" s="79" t="s">
        <v>18</v>
      </c>
      <c r="B429" s="40"/>
      <c r="C429" s="134" t="str">
        <f t="shared" ca="1" si="710"/>
        <v/>
      </c>
      <c r="D429" s="132" t="str">
        <f t="shared" ca="1" si="711"/>
        <v/>
      </c>
      <c r="E429" s="135" t="str">
        <f t="shared" ca="1" si="712"/>
        <v/>
      </c>
      <c r="F429" s="8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182"/>
      <c r="V429" s="38">
        <f t="shared" si="713"/>
        <v>0</v>
      </c>
      <c r="W429" s="79" t="s">
        <v>18</v>
      </c>
      <c r="X429" s="43" t="str">
        <f t="shared" si="714"/>
        <v/>
      </c>
      <c r="Y429" s="8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182"/>
      <c r="AO429" s="38">
        <f t="shared" si="715"/>
        <v>0</v>
      </c>
      <c r="AP429" s="79" t="s">
        <v>18</v>
      </c>
      <c r="AQ429" s="87" t="str">
        <f t="shared" si="716"/>
        <v/>
      </c>
      <c r="AR429" s="8"/>
      <c r="AS429" s="9"/>
      <c r="AT429" s="9"/>
      <c r="AU429" s="9"/>
      <c r="AV429" s="9"/>
      <c r="AW429" s="8"/>
      <c r="AX429" s="9"/>
      <c r="AY429" s="9"/>
      <c r="AZ429" s="9"/>
      <c r="BA429" s="9"/>
      <c r="BB429" s="9"/>
      <c r="BC429" s="38">
        <f t="shared" si="717"/>
        <v>0</v>
      </c>
      <c r="BF429"/>
    </row>
    <row r="430" spans="1:58" ht="17.25" customHeight="1" x14ac:dyDescent="0.15">
      <c r="A430" s="78" t="s">
        <v>19</v>
      </c>
      <c r="B430" s="41"/>
      <c r="C430" s="134" t="str">
        <f t="shared" ca="1" si="710"/>
        <v/>
      </c>
      <c r="D430" s="132" t="str">
        <f t="shared" ca="1" si="711"/>
        <v/>
      </c>
      <c r="E430" s="135" t="str">
        <f t="shared" ca="1" si="712"/>
        <v/>
      </c>
      <c r="F430" s="24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181"/>
      <c r="V430" s="38">
        <f t="shared" si="713"/>
        <v>0</v>
      </c>
      <c r="W430" s="78" t="s">
        <v>19</v>
      </c>
      <c r="X430" s="44" t="str">
        <f t="shared" si="714"/>
        <v/>
      </c>
      <c r="Y430" s="24"/>
      <c r="Z430" s="25"/>
      <c r="AA430" s="25"/>
      <c r="AB430" s="25"/>
      <c r="AC430" s="25"/>
      <c r="AD430" s="25"/>
      <c r="AE430" s="25"/>
      <c r="AF430" s="25"/>
      <c r="AG430" s="25"/>
      <c r="AH430" s="25"/>
      <c r="AI430" s="25"/>
      <c r="AJ430" s="25"/>
      <c r="AK430" s="25"/>
      <c r="AL430" s="25"/>
      <c r="AM430" s="25"/>
      <c r="AN430" s="181"/>
      <c r="AO430" s="38">
        <f t="shared" si="715"/>
        <v>0</v>
      </c>
      <c r="AP430" s="78" t="s">
        <v>19</v>
      </c>
      <c r="AQ430" s="86" t="str">
        <f t="shared" si="716"/>
        <v/>
      </c>
      <c r="AR430" s="24"/>
      <c r="AS430" s="25"/>
      <c r="AT430" s="25"/>
      <c r="AU430" s="25"/>
      <c r="AV430" s="25"/>
      <c r="AW430" s="24"/>
      <c r="AX430" s="25"/>
      <c r="AY430" s="25"/>
      <c r="AZ430" s="25"/>
      <c r="BA430" s="25"/>
      <c r="BB430" s="25"/>
      <c r="BC430" s="38">
        <f t="shared" si="717"/>
        <v>0</v>
      </c>
      <c r="BF430"/>
    </row>
    <row r="431" spans="1:58" ht="17.25" customHeight="1" x14ac:dyDescent="0.15">
      <c r="A431" s="79" t="s">
        <v>20</v>
      </c>
      <c r="B431" s="40"/>
      <c r="C431" s="134" t="str">
        <f t="shared" ca="1" si="710"/>
        <v/>
      </c>
      <c r="D431" s="132" t="str">
        <f t="shared" ca="1" si="711"/>
        <v/>
      </c>
      <c r="E431" s="135" t="str">
        <f t="shared" ca="1" si="712"/>
        <v/>
      </c>
      <c r="F431" s="8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182"/>
      <c r="V431" s="38">
        <f t="shared" si="713"/>
        <v>0</v>
      </c>
      <c r="W431" s="79" t="s">
        <v>20</v>
      </c>
      <c r="X431" s="43" t="str">
        <f t="shared" si="714"/>
        <v/>
      </c>
      <c r="Y431" s="8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182"/>
      <c r="AO431" s="38">
        <f t="shared" si="715"/>
        <v>0</v>
      </c>
      <c r="AP431" s="79" t="s">
        <v>20</v>
      </c>
      <c r="AQ431" s="87" t="str">
        <f t="shared" si="716"/>
        <v/>
      </c>
      <c r="AR431" s="8"/>
      <c r="AS431" s="9"/>
      <c r="AT431" s="9"/>
      <c r="AU431" s="9"/>
      <c r="AV431" s="9"/>
      <c r="AW431" s="8"/>
      <c r="AX431" s="9"/>
      <c r="AY431" s="9"/>
      <c r="AZ431" s="9"/>
      <c r="BA431" s="9"/>
      <c r="BB431" s="9"/>
      <c r="BC431" s="38">
        <f t="shared" si="717"/>
        <v>0</v>
      </c>
      <c r="BF431"/>
    </row>
    <row r="432" spans="1:58" ht="17.25" customHeight="1" x14ac:dyDescent="0.15">
      <c r="A432" s="78" t="s">
        <v>21</v>
      </c>
      <c r="B432" s="41"/>
      <c r="C432" s="134" t="str">
        <f t="shared" ca="1" si="710"/>
        <v/>
      </c>
      <c r="D432" s="132" t="str">
        <f t="shared" ca="1" si="711"/>
        <v/>
      </c>
      <c r="E432" s="135" t="str">
        <f t="shared" ca="1" si="712"/>
        <v/>
      </c>
      <c r="F432" s="24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181"/>
      <c r="V432" s="38">
        <f t="shared" si="713"/>
        <v>0</v>
      </c>
      <c r="W432" s="78" t="s">
        <v>21</v>
      </c>
      <c r="X432" s="44" t="str">
        <f t="shared" si="714"/>
        <v/>
      </c>
      <c r="Y432" s="24"/>
      <c r="Z432" s="25"/>
      <c r="AA432" s="25"/>
      <c r="AB432" s="25"/>
      <c r="AC432" s="25"/>
      <c r="AD432" s="25"/>
      <c r="AE432" s="25"/>
      <c r="AF432" s="25"/>
      <c r="AG432" s="25"/>
      <c r="AH432" s="25"/>
      <c r="AI432" s="25"/>
      <c r="AJ432" s="25"/>
      <c r="AK432" s="25"/>
      <c r="AL432" s="25"/>
      <c r="AM432" s="25"/>
      <c r="AN432" s="181"/>
      <c r="AO432" s="38">
        <f t="shared" si="715"/>
        <v>0</v>
      </c>
      <c r="AP432" s="78" t="s">
        <v>21</v>
      </c>
      <c r="AQ432" s="86" t="str">
        <f t="shared" si="716"/>
        <v/>
      </c>
      <c r="AR432" s="24"/>
      <c r="AS432" s="25"/>
      <c r="AT432" s="25"/>
      <c r="AU432" s="25"/>
      <c r="AV432" s="25"/>
      <c r="AW432" s="24"/>
      <c r="AX432" s="25"/>
      <c r="AY432" s="25"/>
      <c r="AZ432" s="25"/>
      <c r="BA432" s="25"/>
      <c r="BB432" s="25"/>
      <c r="BC432" s="38">
        <f t="shared" si="717"/>
        <v>0</v>
      </c>
      <c r="BF432"/>
    </row>
    <row r="433" spans="1:58" ht="17.25" customHeight="1" x14ac:dyDescent="0.15">
      <c r="A433" s="79" t="s">
        <v>22</v>
      </c>
      <c r="B433" s="40"/>
      <c r="C433" s="134" t="str">
        <f t="shared" ca="1" si="710"/>
        <v/>
      </c>
      <c r="D433" s="132" t="str">
        <f t="shared" ca="1" si="711"/>
        <v/>
      </c>
      <c r="E433" s="135" t="str">
        <f t="shared" ca="1" si="712"/>
        <v/>
      </c>
      <c r="F433" s="8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182"/>
      <c r="V433" s="38">
        <f t="shared" si="713"/>
        <v>0</v>
      </c>
      <c r="W433" s="79" t="s">
        <v>22</v>
      </c>
      <c r="X433" s="43" t="str">
        <f t="shared" si="714"/>
        <v/>
      </c>
      <c r="Y433" s="8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  <c r="AN433" s="182"/>
      <c r="AO433" s="38">
        <f t="shared" si="715"/>
        <v>0</v>
      </c>
      <c r="AP433" s="79" t="s">
        <v>22</v>
      </c>
      <c r="AQ433" s="87" t="str">
        <f t="shared" si="716"/>
        <v/>
      </c>
      <c r="AR433" s="8"/>
      <c r="AS433" s="9"/>
      <c r="AT433" s="9"/>
      <c r="AU433" s="9"/>
      <c r="AV433" s="9"/>
      <c r="AW433" s="8"/>
      <c r="AX433" s="9"/>
      <c r="AY433" s="9"/>
      <c r="AZ433" s="9"/>
      <c r="BA433" s="9"/>
      <c r="BB433" s="9"/>
      <c r="BC433" s="38">
        <f t="shared" si="717"/>
        <v>0</v>
      </c>
      <c r="BF433"/>
    </row>
    <row r="434" spans="1:58" ht="17.25" customHeight="1" x14ac:dyDescent="0.15">
      <c r="A434" s="78" t="s">
        <v>23</v>
      </c>
      <c r="B434" s="41"/>
      <c r="C434" s="134" t="str">
        <f t="shared" ca="1" si="710"/>
        <v/>
      </c>
      <c r="D434" s="132" t="str">
        <f t="shared" ca="1" si="711"/>
        <v/>
      </c>
      <c r="E434" s="135" t="str">
        <f t="shared" ca="1" si="712"/>
        <v/>
      </c>
      <c r="F434" s="24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181"/>
      <c r="V434" s="38">
        <f t="shared" si="713"/>
        <v>0</v>
      </c>
      <c r="W434" s="78" t="s">
        <v>23</v>
      </c>
      <c r="X434" s="44" t="str">
        <f t="shared" si="714"/>
        <v/>
      </c>
      <c r="Y434" s="24"/>
      <c r="Z434" s="25"/>
      <c r="AA434" s="25"/>
      <c r="AB434" s="25"/>
      <c r="AC434" s="25"/>
      <c r="AD434" s="25"/>
      <c r="AE434" s="25"/>
      <c r="AF434" s="25"/>
      <c r="AG434" s="25"/>
      <c r="AH434" s="25"/>
      <c r="AI434" s="25"/>
      <c r="AJ434" s="25"/>
      <c r="AK434" s="25"/>
      <c r="AL434" s="25"/>
      <c r="AM434" s="25"/>
      <c r="AN434" s="181"/>
      <c r="AO434" s="38">
        <f t="shared" si="715"/>
        <v>0</v>
      </c>
      <c r="AP434" s="78" t="s">
        <v>23</v>
      </c>
      <c r="AQ434" s="86" t="str">
        <f t="shared" si="716"/>
        <v/>
      </c>
      <c r="AR434" s="24"/>
      <c r="AS434" s="25"/>
      <c r="AT434" s="25"/>
      <c r="AU434" s="25"/>
      <c r="AV434" s="25"/>
      <c r="AW434" s="24"/>
      <c r="AX434" s="25"/>
      <c r="AY434" s="25"/>
      <c r="AZ434" s="25"/>
      <c r="BA434" s="25"/>
      <c r="BB434" s="25"/>
      <c r="BC434" s="38">
        <f t="shared" si="717"/>
        <v>0</v>
      </c>
      <c r="BF434"/>
    </row>
    <row r="435" spans="1:58" ht="17.25" customHeight="1" x14ac:dyDescent="0.15">
      <c r="A435" s="79" t="s">
        <v>24</v>
      </c>
      <c r="B435" s="40"/>
      <c r="C435" s="134" t="str">
        <f t="shared" ca="1" si="710"/>
        <v/>
      </c>
      <c r="D435" s="132" t="str">
        <f t="shared" ca="1" si="711"/>
        <v/>
      </c>
      <c r="E435" s="135" t="str">
        <f t="shared" ca="1" si="712"/>
        <v/>
      </c>
      <c r="F435" s="8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182"/>
      <c r="V435" s="38">
        <f t="shared" si="713"/>
        <v>0</v>
      </c>
      <c r="W435" s="79" t="s">
        <v>24</v>
      </c>
      <c r="X435" s="43" t="str">
        <f t="shared" si="714"/>
        <v/>
      </c>
      <c r="Y435" s="8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  <c r="AN435" s="182"/>
      <c r="AO435" s="38">
        <f t="shared" si="715"/>
        <v>0</v>
      </c>
      <c r="AP435" s="79" t="s">
        <v>24</v>
      </c>
      <c r="AQ435" s="87" t="str">
        <f t="shared" si="716"/>
        <v/>
      </c>
      <c r="AR435" s="8"/>
      <c r="AS435" s="9"/>
      <c r="AT435" s="9"/>
      <c r="AU435" s="9"/>
      <c r="AV435" s="9"/>
      <c r="AW435" s="8"/>
      <c r="AX435" s="9"/>
      <c r="AY435" s="9"/>
      <c r="AZ435" s="9"/>
      <c r="BA435" s="9"/>
      <c r="BB435" s="9"/>
      <c r="BC435" s="38">
        <f t="shared" si="717"/>
        <v>0</v>
      </c>
      <c r="BF435"/>
    </row>
    <row r="436" spans="1:58" ht="17.25" customHeight="1" x14ac:dyDescent="0.15">
      <c r="A436" s="78" t="s">
        <v>25</v>
      </c>
      <c r="B436" s="41"/>
      <c r="C436" s="134" t="str">
        <f t="shared" ca="1" si="710"/>
        <v/>
      </c>
      <c r="D436" s="132" t="str">
        <f t="shared" ca="1" si="711"/>
        <v/>
      </c>
      <c r="E436" s="135" t="str">
        <f t="shared" ca="1" si="712"/>
        <v/>
      </c>
      <c r="F436" s="24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181"/>
      <c r="V436" s="38">
        <f>SUM(F436:U436)</f>
        <v>0</v>
      </c>
      <c r="W436" s="78" t="s">
        <v>25</v>
      </c>
      <c r="X436" s="44" t="str">
        <f t="shared" si="714"/>
        <v/>
      </c>
      <c r="Y436" s="24"/>
      <c r="Z436" s="25"/>
      <c r="AA436" s="25"/>
      <c r="AB436" s="25"/>
      <c r="AC436" s="25"/>
      <c r="AD436" s="25"/>
      <c r="AE436" s="25"/>
      <c r="AF436" s="25"/>
      <c r="AG436" s="25"/>
      <c r="AH436" s="25"/>
      <c r="AI436" s="25"/>
      <c r="AJ436" s="25"/>
      <c r="AK436" s="25"/>
      <c r="AL436" s="25"/>
      <c r="AM436" s="25"/>
      <c r="AN436" s="181"/>
      <c r="AO436" s="38">
        <f t="shared" si="715"/>
        <v>0</v>
      </c>
      <c r="AP436" s="78" t="s">
        <v>25</v>
      </c>
      <c r="AQ436" s="86" t="str">
        <f t="shared" si="716"/>
        <v/>
      </c>
      <c r="AR436" s="24"/>
      <c r="AS436" s="25"/>
      <c r="AT436" s="25"/>
      <c r="AU436" s="25"/>
      <c r="AV436" s="25"/>
      <c r="AW436" s="24"/>
      <c r="AX436" s="25"/>
      <c r="AY436" s="25"/>
      <c r="AZ436" s="25"/>
      <c r="BA436" s="25"/>
      <c r="BB436" s="25"/>
      <c r="BC436" s="38">
        <f t="shared" si="717"/>
        <v>0</v>
      </c>
      <c r="BF436"/>
    </row>
    <row r="437" spans="1:58" ht="17.25" customHeight="1" x14ac:dyDescent="0.15">
      <c r="A437" s="79" t="s">
        <v>26</v>
      </c>
      <c r="B437" s="40"/>
      <c r="C437" s="134" t="str">
        <f t="shared" ca="1" si="710"/>
        <v/>
      </c>
      <c r="D437" s="132" t="str">
        <f t="shared" ca="1" si="711"/>
        <v/>
      </c>
      <c r="E437" s="135" t="str">
        <f t="shared" ca="1" si="712"/>
        <v/>
      </c>
      <c r="F437" s="8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182"/>
      <c r="V437" s="38">
        <f t="shared" ref="V437:V455" si="718">SUM(F437:U437)</f>
        <v>0</v>
      </c>
      <c r="W437" s="79" t="s">
        <v>26</v>
      </c>
      <c r="X437" s="43" t="str">
        <f t="shared" si="714"/>
        <v/>
      </c>
      <c r="Y437" s="8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182"/>
      <c r="AO437" s="38">
        <f t="shared" si="715"/>
        <v>0</v>
      </c>
      <c r="AP437" s="79" t="s">
        <v>26</v>
      </c>
      <c r="AQ437" s="87" t="str">
        <f t="shared" si="716"/>
        <v/>
      </c>
      <c r="AR437" s="8"/>
      <c r="AS437" s="9"/>
      <c r="AT437" s="9"/>
      <c r="AU437" s="9"/>
      <c r="AV437" s="9"/>
      <c r="AW437" s="8"/>
      <c r="AX437" s="9"/>
      <c r="AY437" s="9"/>
      <c r="AZ437" s="9"/>
      <c r="BA437" s="9"/>
      <c r="BB437" s="9"/>
      <c r="BC437" s="38">
        <f t="shared" si="717"/>
        <v>0</v>
      </c>
      <c r="BF437"/>
    </row>
    <row r="438" spans="1:58" ht="17.25" customHeight="1" x14ac:dyDescent="0.15">
      <c r="A438" s="78" t="s">
        <v>27</v>
      </c>
      <c r="B438" s="41"/>
      <c r="C438" s="134" t="str">
        <f t="shared" ca="1" si="710"/>
        <v/>
      </c>
      <c r="D438" s="132" t="str">
        <f t="shared" ca="1" si="711"/>
        <v/>
      </c>
      <c r="E438" s="135" t="str">
        <f t="shared" ca="1" si="712"/>
        <v/>
      </c>
      <c r="F438" s="24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181"/>
      <c r="V438" s="38">
        <f t="shared" si="718"/>
        <v>0</v>
      </c>
      <c r="W438" s="78" t="s">
        <v>27</v>
      </c>
      <c r="X438" s="44" t="str">
        <f t="shared" si="714"/>
        <v/>
      </c>
      <c r="Y438" s="24"/>
      <c r="Z438" s="25"/>
      <c r="AA438" s="25"/>
      <c r="AB438" s="25"/>
      <c r="AC438" s="25"/>
      <c r="AD438" s="25"/>
      <c r="AE438" s="25"/>
      <c r="AF438" s="25"/>
      <c r="AG438" s="25"/>
      <c r="AH438" s="25"/>
      <c r="AI438" s="25"/>
      <c r="AJ438" s="25"/>
      <c r="AK438" s="25"/>
      <c r="AL438" s="25"/>
      <c r="AM438" s="25"/>
      <c r="AN438" s="181"/>
      <c r="AO438" s="38">
        <f t="shared" si="715"/>
        <v>0</v>
      </c>
      <c r="AP438" s="78" t="s">
        <v>27</v>
      </c>
      <c r="AQ438" s="86" t="str">
        <f t="shared" si="716"/>
        <v/>
      </c>
      <c r="AR438" s="24"/>
      <c r="AS438" s="25"/>
      <c r="AT438" s="25"/>
      <c r="AU438" s="25"/>
      <c r="AV438" s="25"/>
      <c r="AW438" s="24"/>
      <c r="AX438" s="25"/>
      <c r="AY438" s="25"/>
      <c r="AZ438" s="25"/>
      <c r="BA438" s="25"/>
      <c r="BB438" s="25"/>
      <c r="BC438" s="38">
        <f t="shared" si="717"/>
        <v>0</v>
      </c>
      <c r="BF438"/>
    </row>
    <row r="439" spans="1:58" ht="17.25" customHeight="1" x14ac:dyDescent="0.15">
      <c r="A439" s="79" t="s">
        <v>28</v>
      </c>
      <c r="B439" s="40"/>
      <c r="C439" s="134" t="str">
        <f t="shared" ca="1" si="710"/>
        <v/>
      </c>
      <c r="D439" s="132" t="str">
        <f t="shared" ca="1" si="711"/>
        <v/>
      </c>
      <c r="E439" s="135" t="str">
        <f t="shared" ca="1" si="712"/>
        <v/>
      </c>
      <c r="F439" s="8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182"/>
      <c r="V439" s="38">
        <f t="shared" si="718"/>
        <v>0</v>
      </c>
      <c r="W439" s="79" t="s">
        <v>28</v>
      </c>
      <c r="X439" s="43" t="str">
        <f t="shared" si="714"/>
        <v/>
      </c>
      <c r="Y439" s="8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  <c r="AN439" s="182"/>
      <c r="AO439" s="38">
        <f t="shared" si="715"/>
        <v>0</v>
      </c>
      <c r="AP439" s="79" t="s">
        <v>28</v>
      </c>
      <c r="AQ439" s="87" t="str">
        <f t="shared" si="716"/>
        <v/>
      </c>
      <c r="AR439" s="8"/>
      <c r="AS439" s="9"/>
      <c r="AT439" s="9"/>
      <c r="AU439" s="9"/>
      <c r="AV439" s="9"/>
      <c r="AW439" s="8"/>
      <c r="AX439" s="9"/>
      <c r="AY439" s="9"/>
      <c r="AZ439" s="9"/>
      <c r="BA439" s="9"/>
      <c r="BB439" s="9"/>
      <c r="BC439" s="38">
        <f t="shared" si="717"/>
        <v>0</v>
      </c>
      <c r="BF439"/>
    </row>
    <row r="440" spans="1:58" ht="17.25" customHeight="1" x14ac:dyDescent="0.15">
      <c r="A440" s="78" t="s">
        <v>29</v>
      </c>
      <c r="B440" s="41"/>
      <c r="C440" s="134" t="str">
        <f t="shared" ca="1" si="710"/>
        <v/>
      </c>
      <c r="D440" s="132" t="str">
        <f t="shared" ca="1" si="711"/>
        <v/>
      </c>
      <c r="E440" s="135" t="str">
        <f t="shared" ca="1" si="712"/>
        <v/>
      </c>
      <c r="F440" s="24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181"/>
      <c r="V440" s="38">
        <f t="shared" si="718"/>
        <v>0</v>
      </c>
      <c r="W440" s="78" t="s">
        <v>29</v>
      </c>
      <c r="X440" s="44" t="str">
        <f t="shared" si="714"/>
        <v/>
      </c>
      <c r="Y440" s="24"/>
      <c r="Z440" s="25"/>
      <c r="AA440" s="25"/>
      <c r="AB440" s="25"/>
      <c r="AC440" s="25"/>
      <c r="AD440" s="25"/>
      <c r="AE440" s="25"/>
      <c r="AF440" s="25"/>
      <c r="AG440" s="25"/>
      <c r="AH440" s="25"/>
      <c r="AI440" s="25"/>
      <c r="AJ440" s="25"/>
      <c r="AK440" s="25"/>
      <c r="AL440" s="25"/>
      <c r="AM440" s="25"/>
      <c r="AN440" s="181"/>
      <c r="AO440" s="38">
        <f t="shared" si="715"/>
        <v>0</v>
      </c>
      <c r="AP440" s="78" t="s">
        <v>29</v>
      </c>
      <c r="AQ440" s="86" t="str">
        <f t="shared" si="716"/>
        <v/>
      </c>
      <c r="AR440" s="24"/>
      <c r="AS440" s="25"/>
      <c r="AT440" s="25"/>
      <c r="AU440" s="25"/>
      <c r="AV440" s="25"/>
      <c r="AW440" s="24"/>
      <c r="AX440" s="25"/>
      <c r="AY440" s="25"/>
      <c r="AZ440" s="25"/>
      <c r="BA440" s="25"/>
      <c r="BB440" s="25"/>
      <c r="BC440" s="38">
        <f t="shared" si="717"/>
        <v>0</v>
      </c>
      <c r="BF440"/>
    </row>
    <row r="441" spans="1:58" ht="17.25" customHeight="1" x14ac:dyDescent="0.15">
      <c r="A441" s="79" t="s">
        <v>30</v>
      </c>
      <c r="B441" s="40"/>
      <c r="C441" s="134" t="str">
        <f t="shared" ca="1" si="710"/>
        <v/>
      </c>
      <c r="D441" s="132" t="str">
        <f t="shared" ca="1" si="711"/>
        <v/>
      </c>
      <c r="E441" s="135" t="str">
        <f t="shared" ca="1" si="712"/>
        <v/>
      </c>
      <c r="F441" s="8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182"/>
      <c r="V441" s="38">
        <f t="shared" si="718"/>
        <v>0</v>
      </c>
      <c r="W441" s="79" t="s">
        <v>30</v>
      </c>
      <c r="X441" s="43" t="str">
        <f t="shared" si="714"/>
        <v/>
      </c>
      <c r="Y441" s="8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  <c r="AN441" s="182"/>
      <c r="AO441" s="38">
        <f t="shared" si="715"/>
        <v>0</v>
      </c>
      <c r="AP441" s="79" t="s">
        <v>30</v>
      </c>
      <c r="AQ441" s="87" t="str">
        <f t="shared" si="716"/>
        <v/>
      </c>
      <c r="AR441" s="8"/>
      <c r="AS441" s="9"/>
      <c r="AT441" s="9"/>
      <c r="AU441" s="9"/>
      <c r="AV441" s="9"/>
      <c r="AW441" s="8"/>
      <c r="AX441" s="9"/>
      <c r="AY441" s="9"/>
      <c r="AZ441" s="9"/>
      <c r="BA441" s="9"/>
      <c r="BB441" s="9"/>
      <c r="BC441" s="38">
        <f t="shared" si="717"/>
        <v>0</v>
      </c>
      <c r="BF441"/>
    </row>
    <row r="442" spans="1:58" ht="17.25" customHeight="1" x14ac:dyDescent="0.15">
      <c r="A442" s="78" t="s">
        <v>31</v>
      </c>
      <c r="B442" s="41"/>
      <c r="C442" s="134" t="str">
        <f t="shared" ca="1" si="710"/>
        <v/>
      </c>
      <c r="D442" s="132" t="str">
        <f t="shared" ca="1" si="711"/>
        <v/>
      </c>
      <c r="E442" s="135" t="str">
        <f t="shared" ca="1" si="712"/>
        <v/>
      </c>
      <c r="F442" s="24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181"/>
      <c r="V442" s="38">
        <f t="shared" si="718"/>
        <v>0</v>
      </c>
      <c r="W442" s="78" t="s">
        <v>31</v>
      </c>
      <c r="X442" s="44" t="str">
        <f t="shared" si="714"/>
        <v/>
      </c>
      <c r="Y442" s="24"/>
      <c r="Z442" s="25"/>
      <c r="AA442" s="25"/>
      <c r="AB442" s="25"/>
      <c r="AC442" s="25"/>
      <c r="AD442" s="25"/>
      <c r="AE442" s="25"/>
      <c r="AF442" s="25"/>
      <c r="AG442" s="25"/>
      <c r="AH442" s="25"/>
      <c r="AI442" s="25"/>
      <c r="AJ442" s="25"/>
      <c r="AK442" s="25"/>
      <c r="AL442" s="25"/>
      <c r="AM442" s="25"/>
      <c r="AN442" s="181"/>
      <c r="AO442" s="38">
        <f t="shared" si="715"/>
        <v>0</v>
      </c>
      <c r="AP442" s="78" t="s">
        <v>31</v>
      </c>
      <c r="AQ442" s="86" t="str">
        <f t="shared" si="716"/>
        <v/>
      </c>
      <c r="AR442" s="24"/>
      <c r="AS442" s="25"/>
      <c r="AT442" s="25"/>
      <c r="AU442" s="25"/>
      <c r="AV442" s="25"/>
      <c r="AW442" s="24"/>
      <c r="AX442" s="25"/>
      <c r="AY442" s="25"/>
      <c r="AZ442" s="25"/>
      <c r="BA442" s="25"/>
      <c r="BB442" s="25"/>
      <c r="BC442" s="38">
        <f t="shared" si="717"/>
        <v>0</v>
      </c>
      <c r="BF442"/>
    </row>
    <row r="443" spans="1:58" ht="17.25" customHeight="1" x14ac:dyDescent="0.15">
      <c r="A443" s="79" t="s">
        <v>32</v>
      </c>
      <c r="B443" s="40"/>
      <c r="C443" s="134" t="str">
        <f t="shared" ca="1" si="710"/>
        <v/>
      </c>
      <c r="D443" s="132" t="str">
        <f t="shared" ca="1" si="711"/>
        <v/>
      </c>
      <c r="E443" s="135" t="str">
        <f t="shared" ca="1" si="712"/>
        <v/>
      </c>
      <c r="F443" s="8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182"/>
      <c r="V443" s="38">
        <f t="shared" si="718"/>
        <v>0</v>
      </c>
      <c r="W443" s="79" t="s">
        <v>32</v>
      </c>
      <c r="X443" s="43" t="str">
        <f t="shared" si="714"/>
        <v/>
      </c>
      <c r="Y443" s="8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  <c r="AN443" s="182"/>
      <c r="AO443" s="38">
        <f t="shared" si="715"/>
        <v>0</v>
      </c>
      <c r="AP443" s="79" t="s">
        <v>32</v>
      </c>
      <c r="AQ443" s="87" t="str">
        <f t="shared" si="716"/>
        <v/>
      </c>
      <c r="AR443" s="8"/>
      <c r="AS443" s="9"/>
      <c r="AT443" s="9"/>
      <c r="AU443" s="9"/>
      <c r="AV443" s="9"/>
      <c r="AW443" s="8"/>
      <c r="AX443" s="9"/>
      <c r="AY443" s="9"/>
      <c r="AZ443" s="9"/>
      <c r="BA443" s="9"/>
      <c r="BB443" s="9"/>
      <c r="BC443" s="38">
        <f t="shared" si="717"/>
        <v>0</v>
      </c>
      <c r="BF443"/>
    </row>
    <row r="444" spans="1:58" ht="17.25" customHeight="1" x14ac:dyDescent="0.15">
      <c r="A444" s="78" t="s">
        <v>33</v>
      </c>
      <c r="B444" s="41"/>
      <c r="C444" s="134" t="str">
        <f t="shared" ca="1" si="710"/>
        <v/>
      </c>
      <c r="D444" s="132" t="str">
        <f t="shared" ca="1" si="711"/>
        <v/>
      </c>
      <c r="E444" s="135" t="str">
        <f t="shared" ca="1" si="712"/>
        <v/>
      </c>
      <c r="F444" s="24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181"/>
      <c r="V444" s="38">
        <f t="shared" si="718"/>
        <v>0</v>
      </c>
      <c r="W444" s="78" t="s">
        <v>33</v>
      </c>
      <c r="X444" s="44" t="str">
        <f t="shared" si="714"/>
        <v/>
      </c>
      <c r="Y444" s="24"/>
      <c r="Z444" s="25"/>
      <c r="AA444" s="25"/>
      <c r="AB444" s="25"/>
      <c r="AC444" s="25"/>
      <c r="AD444" s="25"/>
      <c r="AE444" s="25"/>
      <c r="AF444" s="25"/>
      <c r="AG444" s="25"/>
      <c r="AH444" s="25"/>
      <c r="AI444" s="25"/>
      <c r="AJ444" s="25"/>
      <c r="AK444" s="25"/>
      <c r="AL444" s="25"/>
      <c r="AM444" s="25"/>
      <c r="AN444" s="181"/>
      <c r="AO444" s="38">
        <f>SUM(Y444:AN444)</f>
        <v>0</v>
      </c>
      <c r="AP444" s="78" t="s">
        <v>33</v>
      </c>
      <c r="AQ444" s="86" t="str">
        <f t="shared" si="716"/>
        <v/>
      </c>
      <c r="AR444" s="24"/>
      <c r="AS444" s="25"/>
      <c r="AT444" s="25"/>
      <c r="AU444" s="25"/>
      <c r="AV444" s="25"/>
      <c r="AW444" s="24"/>
      <c r="AX444" s="25"/>
      <c r="AY444" s="25"/>
      <c r="AZ444" s="25"/>
      <c r="BA444" s="25"/>
      <c r="BB444" s="25"/>
      <c r="BC444" s="38">
        <f t="shared" si="717"/>
        <v>0</v>
      </c>
      <c r="BF444"/>
    </row>
    <row r="445" spans="1:58" ht="17.25" customHeight="1" x14ac:dyDescent="0.15">
      <c r="A445" s="79" t="s">
        <v>34</v>
      </c>
      <c r="B445" s="40"/>
      <c r="C445" s="134" t="str">
        <f t="shared" ca="1" si="710"/>
        <v/>
      </c>
      <c r="D445" s="132" t="str">
        <f t="shared" ca="1" si="711"/>
        <v/>
      </c>
      <c r="E445" s="135" t="str">
        <f t="shared" ca="1" si="712"/>
        <v/>
      </c>
      <c r="F445" s="8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182"/>
      <c r="V445" s="38">
        <f t="shared" si="718"/>
        <v>0</v>
      </c>
      <c r="W445" s="79" t="s">
        <v>34</v>
      </c>
      <c r="X445" s="43" t="str">
        <f t="shared" si="714"/>
        <v/>
      </c>
      <c r="Y445" s="8"/>
      <c r="Z445" s="9"/>
      <c r="AA445" s="9"/>
      <c r="AB445" s="9"/>
      <c r="AC445" s="9"/>
      <c r="AD445" s="9"/>
      <c r="AE445" s="9"/>
      <c r="AF445" s="9"/>
      <c r="AG445" s="9"/>
      <c r="AH445" s="9"/>
      <c r="AI445" s="9"/>
      <c r="AJ445" s="9"/>
      <c r="AK445" s="9"/>
      <c r="AL445" s="9"/>
      <c r="AM445" s="9"/>
      <c r="AN445" s="182"/>
      <c r="AO445" s="38">
        <f t="shared" ref="AO445:AO456" si="719">SUM(Y445:AN445)</f>
        <v>0</v>
      </c>
      <c r="AP445" s="79" t="s">
        <v>34</v>
      </c>
      <c r="AQ445" s="87" t="str">
        <f t="shared" si="716"/>
        <v/>
      </c>
      <c r="AR445" s="8"/>
      <c r="AS445" s="9"/>
      <c r="AT445" s="9"/>
      <c r="AU445" s="9"/>
      <c r="AV445" s="9"/>
      <c r="AW445" s="8"/>
      <c r="AX445" s="9"/>
      <c r="AY445" s="9"/>
      <c r="AZ445" s="9"/>
      <c r="BA445" s="9"/>
      <c r="BB445" s="9"/>
      <c r="BC445" s="38">
        <f t="shared" si="717"/>
        <v>0</v>
      </c>
      <c r="BF445"/>
    </row>
    <row r="446" spans="1:58" ht="17.25" customHeight="1" x14ac:dyDescent="0.15">
      <c r="A446" s="78" t="s">
        <v>35</v>
      </c>
      <c r="B446" s="41"/>
      <c r="C446" s="134" t="str">
        <f t="shared" ca="1" si="710"/>
        <v/>
      </c>
      <c r="D446" s="132" t="str">
        <f t="shared" ca="1" si="711"/>
        <v/>
      </c>
      <c r="E446" s="135" t="str">
        <f t="shared" ca="1" si="712"/>
        <v/>
      </c>
      <c r="F446" s="24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181"/>
      <c r="V446" s="38">
        <f t="shared" si="718"/>
        <v>0</v>
      </c>
      <c r="W446" s="78" t="s">
        <v>35</v>
      </c>
      <c r="X446" s="44" t="str">
        <f t="shared" si="714"/>
        <v/>
      </c>
      <c r="Y446" s="24"/>
      <c r="Z446" s="25"/>
      <c r="AA446" s="25"/>
      <c r="AB446" s="25"/>
      <c r="AC446" s="25"/>
      <c r="AD446" s="25"/>
      <c r="AE446" s="25"/>
      <c r="AF446" s="25"/>
      <c r="AG446" s="25"/>
      <c r="AH446" s="25"/>
      <c r="AI446" s="25"/>
      <c r="AJ446" s="25"/>
      <c r="AK446" s="25"/>
      <c r="AL446" s="25"/>
      <c r="AM446" s="25"/>
      <c r="AN446" s="181"/>
      <c r="AO446" s="38">
        <f t="shared" si="719"/>
        <v>0</v>
      </c>
      <c r="AP446" s="78" t="s">
        <v>35</v>
      </c>
      <c r="AQ446" s="86" t="str">
        <f t="shared" si="716"/>
        <v/>
      </c>
      <c r="AR446" s="24"/>
      <c r="AS446" s="25"/>
      <c r="AT446" s="25"/>
      <c r="AU446" s="25"/>
      <c r="AV446" s="25"/>
      <c r="AW446" s="24"/>
      <c r="AX446" s="25"/>
      <c r="AY446" s="25"/>
      <c r="AZ446" s="25"/>
      <c r="BA446" s="25"/>
      <c r="BB446" s="25"/>
      <c r="BC446" s="38">
        <f t="shared" si="717"/>
        <v>0</v>
      </c>
      <c r="BF446"/>
    </row>
    <row r="447" spans="1:58" ht="17.25" customHeight="1" x14ac:dyDescent="0.15">
      <c r="A447" s="79" t="s">
        <v>36</v>
      </c>
      <c r="B447" s="40"/>
      <c r="C447" s="134" t="str">
        <f t="shared" ca="1" si="710"/>
        <v/>
      </c>
      <c r="D447" s="132" t="str">
        <f t="shared" ca="1" si="711"/>
        <v/>
      </c>
      <c r="E447" s="135" t="str">
        <f t="shared" ca="1" si="712"/>
        <v/>
      </c>
      <c r="F447" s="8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182"/>
      <c r="V447" s="38">
        <f t="shared" si="718"/>
        <v>0</v>
      </c>
      <c r="W447" s="79" t="s">
        <v>36</v>
      </c>
      <c r="X447" s="43" t="str">
        <f t="shared" si="714"/>
        <v/>
      </c>
      <c r="Y447" s="8"/>
      <c r="Z447" s="9"/>
      <c r="AA447" s="9"/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9"/>
      <c r="AM447" s="9"/>
      <c r="AN447" s="182"/>
      <c r="AO447" s="38">
        <f t="shared" si="719"/>
        <v>0</v>
      </c>
      <c r="AP447" s="79" t="s">
        <v>36</v>
      </c>
      <c r="AQ447" s="87" t="str">
        <f t="shared" si="716"/>
        <v/>
      </c>
      <c r="AR447" s="8"/>
      <c r="AS447" s="9"/>
      <c r="AT447" s="9"/>
      <c r="AU447" s="9"/>
      <c r="AV447" s="9"/>
      <c r="AW447" s="8"/>
      <c r="AX447" s="9"/>
      <c r="AY447" s="9"/>
      <c r="AZ447" s="9"/>
      <c r="BA447" s="9"/>
      <c r="BB447" s="9"/>
      <c r="BC447" s="38">
        <f>SUM(AR447:BB447)</f>
        <v>0</v>
      </c>
      <c r="BF447"/>
    </row>
    <row r="448" spans="1:58" ht="17.25" customHeight="1" x14ac:dyDescent="0.15">
      <c r="A448" s="78" t="s">
        <v>37</v>
      </c>
      <c r="B448" s="41"/>
      <c r="C448" s="134" t="str">
        <f t="shared" ca="1" si="710"/>
        <v/>
      </c>
      <c r="D448" s="132" t="str">
        <f t="shared" ca="1" si="711"/>
        <v/>
      </c>
      <c r="E448" s="135" t="str">
        <f t="shared" ca="1" si="712"/>
        <v/>
      </c>
      <c r="F448" s="24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181"/>
      <c r="V448" s="38">
        <f t="shared" si="718"/>
        <v>0</v>
      </c>
      <c r="W448" s="78" t="s">
        <v>37</v>
      </c>
      <c r="X448" s="44" t="str">
        <f t="shared" si="714"/>
        <v/>
      </c>
      <c r="Y448" s="24"/>
      <c r="Z448" s="25"/>
      <c r="AA448" s="25"/>
      <c r="AB448" s="25"/>
      <c r="AC448" s="25"/>
      <c r="AD448" s="25"/>
      <c r="AE448" s="25"/>
      <c r="AF448" s="25"/>
      <c r="AG448" s="25"/>
      <c r="AH448" s="25"/>
      <c r="AI448" s="25"/>
      <c r="AJ448" s="25"/>
      <c r="AK448" s="25"/>
      <c r="AL448" s="25"/>
      <c r="AM448" s="25"/>
      <c r="AN448" s="181"/>
      <c r="AO448" s="38">
        <f t="shared" si="719"/>
        <v>0</v>
      </c>
      <c r="AP448" s="78" t="s">
        <v>37</v>
      </c>
      <c r="AQ448" s="86" t="str">
        <f t="shared" si="716"/>
        <v/>
      </c>
      <c r="AR448" s="24"/>
      <c r="AS448" s="25"/>
      <c r="AT448" s="25"/>
      <c r="AU448" s="25"/>
      <c r="AV448" s="25"/>
      <c r="AW448" s="24"/>
      <c r="AX448" s="25"/>
      <c r="AY448" s="25"/>
      <c r="AZ448" s="25"/>
      <c r="BA448" s="25"/>
      <c r="BB448" s="25"/>
      <c r="BC448" s="38">
        <f t="shared" ref="BC448:BC456" si="720">SUM(AR448:BB448)</f>
        <v>0</v>
      </c>
      <c r="BF448"/>
    </row>
    <row r="449" spans="1:58" ht="17.25" customHeight="1" x14ac:dyDescent="0.15">
      <c r="A449" s="79" t="s">
        <v>38</v>
      </c>
      <c r="B449" s="40"/>
      <c r="C449" s="134" t="str">
        <f t="shared" ca="1" si="710"/>
        <v/>
      </c>
      <c r="D449" s="132" t="str">
        <f t="shared" ca="1" si="711"/>
        <v/>
      </c>
      <c r="E449" s="135" t="str">
        <f t="shared" ca="1" si="712"/>
        <v/>
      </c>
      <c r="F449" s="8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182"/>
      <c r="V449" s="38">
        <f t="shared" si="718"/>
        <v>0</v>
      </c>
      <c r="W449" s="79" t="s">
        <v>38</v>
      </c>
      <c r="X449" s="43" t="str">
        <f t="shared" si="714"/>
        <v/>
      </c>
      <c r="Y449" s="8"/>
      <c r="Z449" s="9"/>
      <c r="AA449" s="9"/>
      <c r="AB449" s="9"/>
      <c r="AC449" s="9"/>
      <c r="AD449" s="9"/>
      <c r="AE449" s="9"/>
      <c r="AF449" s="9"/>
      <c r="AG449" s="9"/>
      <c r="AH449" s="9"/>
      <c r="AI449" s="9"/>
      <c r="AJ449" s="9"/>
      <c r="AK449" s="9"/>
      <c r="AL449" s="9"/>
      <c r="AM449" s="9"/>
      <c r="AN449" s="182"/>
      <c r="AO449" s="38">
        <f t="shared" si="719"/>
        <v>0</v>
      </c>
      <c r="AP449" s="79" t="s">
        <v>38</v>
      </c>
      <c r="AQ449" s="87" t="str">
        <f t="shared" si="716"/>
        <v/>
      </c>
      <c r="AR449" s="8"/>
      <c r="AS449" s="9"/>
      <c r="AT449" s="9"/>
      <c r="AU449" s="9"/>
      <c r="AV449" s="9"/>
      <c r="AW449" s="8"/>
      <c r="AX449" s="9"/>
      <c r="AY449" s="9"/>
      <c r="AZ449" s="9"/>
      <c r="BA449" s="9"/>
      <c r="BB449" s="9"/>
      <c r="BC449" s="38">
        <f t="shared" si="720"/>
        <v>0</v>
      </c>
      <c r="BF449"/>
    </row>
    <row r="450" spans="1:58" ht="17.25" customHeight="1" x14ac:dyDescent="0.15">
      <c r="A450" s="78" t="s">
        <v>39</v>
      </c>
      <c r="B450" s="41"/>
      <c r="C450" s="134" t="str">
        <f t="shared" ca="1" si="710"/>
        <v/>
      </c>
      <c r="D450" s="132" t="str">
        <f t="shared" ca="1" si="711"/>
        <v/>
      </c>
      <c r="E450" s="135" t="str">
        <f t="shared" ca="1" si="712"/>
        <v/>
      </c>
      <c r="F450" s="24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181"/>
      <c r="V450" s="38">
        <f t="shared" si="718"/>
        <v>0</v>
      </c>
      <c r="W450" s="78" t="s">
        <v>39</v>
      </c>
      <c r="X450" s="44" t="str">
        <f t="shared" si="714"/>
        <v/>
      </c>
      <c r="Y450" s="24"/>
      <c r="Z450" s="25"/>
      <c r="AA450" s="25"/>
      <c r="AB450" s="25"/>
      <c r="AC450" s="25"/>
      <c r="AD450" s="25"/>
      <c r="AE450" s="25"/>
      <c r="AF450" s="25"/>
      <c r="AG450" s="25"/>
      <c r="AH450" s="25"/>
      <c r="AI450" s="25"/>
      <c r="AJ450" s="25"/>
      <c r="AK450" s="25"/>
      <c r="AL450" s="25"/>
      <c r="AM450" s="25"/>
      <c r="AN450" s="181"/>
      <c r="AO450" s="38">
        <f t="shared" si="719"/>
        <v>0</v>
      </c>
      <c r="AP450" s="78" t="s">
        <v>39</v>
      </c>
      <c r="AQ450" s="86" t="str">
        <f t="shared" si="716"/>
        <v/>
      </c>
      <c r="AR450" s="24"/>
      <c r="AS450" s="25"/>
      <c r="AT450" s="25"/>
      <c r="AU450" s="25"/>
      <c r="AV450" s="25"/>
      <c r="AW450" s="24"/>
      <c r="AX450" s="25"/>
      <c r="AY450" s="25"/>
      <c r="AZ450" s="25"/>
      <c r="BA450" s="25"/>
      <c r="BB450" s="25"/>
      <c r="BC450" s="38">
        <f t="shared" si="720"/>
        <v>0</v>
      </c>
      <c r="BF450"/>
    </row>
    <row r="451" spans="1:58" ht="17.25" customHeight="1" x14ac:dyDescent="0.15">
      <c r="A451" s="79" t="s">
        <v>40</v>
      </c>
      <c r="B451" s="40"/>
      <c r="C451" s="134" t="str">
        <f t="shared" ca="1" si="710"/>
        <v/>
      </c>
      <c r="D451" s="132" t="str">
        <f t="shared" ca="1" si="711"/>
        <v/>
      </c>
      <c r="E451" s="135" t="str">
        <f t="shared" ca="1" si="712"/>
        <v/>
      </c>
      <c r="F451" s="8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182"/>
      <c r="V451" s="38">
        <f t="shared" si="718"/>
        <v>0</v>
      </c>
      <c r="W451" s="79" t="s">
        <v>40</v>
      </c>
      <c r="X451" s="43" t="str">
        <f t="shared" si="714"/>
        <v/>
      </c>
      <c r="Y451" s="8"/>
      <c r="Z451" s="9"/>
      <c r="AA451" s="9"/>
      <c r="AB451" s="9"/>
      <c r="AC451" s="9"/>
      <c r="AD451" s="9"/>
      <c r="AE451" s="9"/>
      <c r="AF451" s="9"/>
      <c r="AG451" s="9"/>
      <c r="AH451" s="9"/>
      <c r="AI451" s="9"/>
      <c r="AJ451" s="9"/>
      <c r="AK451" s="9"/>
      <c r="AL451" s="9"/>
      <c r="AM451" s="9"/>
      <c r="AN451" s="182"/>
      <c r="AO451" s="38">
        <f t="shared" si="719"/>
        <v>0</v>
      </c>
      <c r="AP451" s="79" t="s">
        <v>40</v>
      </c>
      <c r="AQ451" s="87" t="str">
        <f t="shared" si="716"/>
        <v/>
      </c>
      <c r="AR451" s="8"/>
      <c r="AS451" s="9"/>
      <c r="AT451" s="9"/>
      <c r="AU451" s="9"/>
      <c r="AV451" s="9"/>
      <c r="AW451" s="8"/>
      <c r="AX451" s="9"/>
      <c r="AY451" s="9"/>
      <c r="AZ451" s="9"/>
      <c r="BA451" s="9"/>
      <c r="BB451" s="9"/>
      <c r="BC451" s="38">
        <f t="shared" si="720"/>
        <v>0</v>
      </c>
      <c r="BF451"/>
    </row>
    <row r="452" spans="1:58" ht="17.25" customHeight="1" x14ac:dyDescent="0.15">
      <c r="A452" s="78" t="s">
        <v>41</v>
      </c>
      <c r="B452" s="41"/>
      <c r="C452" s="134" t="str">
        <f t="shared" ca="1" si="710"/>
        <v/>
      </c>
      <c r="D452" s="132" t="str">
        <f t="shared" ca="1" si="711"/>
        <v/>
      </c>
      <c r="E452" s="135" t="str">
        <f t="shared" ca="1" si="712"/>
        <v/>
      </c>
      <c r="F452" s="24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181"/>
      <c r="V452" s="38">
        <f t="shared" si="718"/>
        <v>0</v>
      </c>
      <c r="W452" s="78" t="s">
        <v>41</v>
      </c>
      <c r="X452" s="44" t="str">
        <f t="shared" si="714"/>
        <v/>
      </c>
      <c r="Y452" s="24"/>
      <c r="Z452" s="25"/>
      <c r="AA452" s="25"/>
      <c r="AB452" s="25"/>
      <c r="AC452" s="25"/>
      <c r="AD452" s="25"/>
      <c r="AE452" s="25"/>
      <c r="AF452" s="25"/>
      <c r="AG452" s="25"/>
      <c r="AH452" s="25"/>
      <c r="AI452" s="25"/>
      <c r="AJ452" s="25"/>
      <c r="AK452" s="25"/>
      <c r="AL452" s="25"/>
      <c r="AM452" s="25"/>
      <c r="AN452" s="181"/>
      <c r="AO452" s="38">
        <f t="shared" si="719"/>
        <v>0</v>
      </c>
      <c r="AP452" s="78" t="s">
        <v>41</v>
      </c>
      <c r="AQ452" s="86" t="str">
        <f t="shared" si="716"/>
        <v/>
      </c>
      <c r="AR452" s="24"/>
      <c r="AS452" s="25"/>
      <c r="AT452" s="25"/>
      <c r="AU452" s="25"/>
      <c r="AV452" s="25"/>
      <c r="AW452" s="24"/>
      <c r="AX452" s="25"/>
      <c r="AY452" s="25"/>
      <c r="AZ452" s="25"/>
      <c r="BA452" s="25"/>
      <c r="BB452" s="25"/>
      <c r="BC452" s="38">
        <f t="shared" si="720"/>
        <v>0</v>
      </c>
      <c r="BF452"/>
    </row>
    <row r="453" spans="1:58" ht="17.25" customHeight="1" x14ac:dyDescent="0.15">
      <c r="A453" s="79" t="s">
        <v>42</v>
      </c>
      <c r="B453" s="40"/>
      <c r="C453" s="134" t="str">
        <f t="shared" ca="1" si="710"/>
        <v/>
      </c>
      <c r="D453" s="132" t="str">
        <f t="shared" ca="1" si="711"/>
        <v/>
      </c>
      <c r="E453" s="135" t="str">
        <f t="shared" ca="1" si="712"/>
        <v/>
      </c>
      <c r="F453" s="8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182"/>
      <c r="V453" s="38">
        <f t="shared" si="718"/>
        <v>0</v>
      </c>
      <c r="W453" s="79" t="s">
        <v>42</v>
      </c>
      <c r="X453" s="43" t="str">
        <f t="shared" si="714"/>
        <v/>
      </c>
      <c r="Y453" s="8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182"/>
      <c r="AO453" s="38">
        <f t="shared" si="719"/>
        <v>0</v>
      </c>
      <c r="AP453" s="79" t="s">
        <v>42</v>
      </c>
      <c r="AQ453" s="87" t="str">
        <f t="shared" si="716"/>
        <v/>
      </c>
      <c r="AR453" s="8"/>
      <c r="AS453" s="9"/>
      <c r="AT453" s="9"/>
      <c r="AU453" s="9"/>
      <c r="AV453" s="9"/>
      <c r="AW453" s="8"/>
      <c r="AX453" s="9"/>
      <c r="AY453" s="9"/>
      <c r="AZ453" s="9"/>
      <c r="BA453" s="9"/>
      <c r="BB453" s="9"/>
      <c r="BC453" s="38">
        <f t="shared" si="720"/>
        <v>0</v>
      </c>
      <c r="BF453"/>
    </row>
    <row r="454" spans="1:58" ht="17.25" customHeight="1" x14ac:dyDescent="0.15">
      <c r="A454" s="78" t="s">
        <v>43</v>
      </c>
      <c r="B454" s="41"/>
      <c r="C454" s="134" t="str">
        <f t="shared" ca="1" si="710"/>
        <v/>
      </c>
      <c r="D454" s="132" t="str">
        <f t="shared" ca="1" si="711"/>
        <v/>
      </c>
      <c r="E454" s="135" t="str">
        <f t="shared" ca="1" si="712"/>
        <v/>
      </c>
      <c r="F454" s="24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181"/>
      <c r="V454" s="38">
        <f t="shared" si="718"/>
        <v>0</v>
      </c>
      <c r="W454" s="78" t="s">
        <v>43</v>
      </c>
      <c r="X454" s="44" t="str">
        <f t="shared" si="714"/>
        <v/>
      </c>
      <c r="Y454" s="24"/>
      <c r="Z454" s="25"/>
      <c r="AA454" s="25"/>
      <c r="AB454" s="25"/>
      <c r="AC454" s="25"/>
      <c r="AD454" s="25"/>
      <c r="AE454" s="25"/>
      <c r="AF454" s="25"/>
      <c r="AG454" s="25"/>
      <c r="AH454" s="25"/>
      <c r="AI454" s="25"/>
      <c r="AJ454" s="25"/>
      <c r="AK454" s="25"/>
      <c r="AL454" s="25"/>
      <c r="AM454" s="25"/>
      <c r="AN454" s="181"/>
      <c r="AO454" s="38">
        <f t="shared" si="719"/>
        <v>0</v>
      </c>
      <c r="AP454" s="78" t="s">
        <v>43</v>
      </c>
      <c r="AQ454" s="86" t="str">
        <f t="shared" si="716"/>
        <v/>
      </c>
      <c r="AR454" s="24"/>
      <c r="AS454" s="25"/>
      <c r="AT454" s="25"/>
      <c r="AU454" s="25"/>
      <c r="AV454" s="25"/>
      <c r="AW454" s="24"/>
      <c r="AX454" s="25"/>
      <c r="AY454" s="25"/>
      <c r="AZ454" s="25"/>
      <c r="BA454" s="25"/>
      <c r="BB454" s="25"/>
      <c r="BC454" s="38">
        <f t="shared" si="720"/>
        <v>0</v>
      </c>
      <c r="BF454"/>
    </row>
    <row r="455" spans="1:58" ht="17.25" customHeight="1" x14ac:dyDescent="0.15">
      <c r="A455" s="79" t="s">
        <v>44</v>
      </c>
      <c r="B455" s="40"/>
      <c r="C455" s="134" t="str">
        <f t="shared" ca="1" si="710"/>
        <v/>
      </c>
      <c r="D455" s="132" t="str">
        <f t="shared" ca="1" si="711"/>
        <v/>
      </c>
      <c r="E455" s="135" t="str">
        <f t="shared" ca="1" si="712"/>
        <v/>
      </c>
      <c r="F455" s="8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182"/>
      <c r="V455" s="38">
        <f t="shared" si="718"/>
        <v>0</v>
      </c>
      <c r="W455" s="79" t="s">
        <v>44</v>
      </c>
      <c r="X455" s="43" t="str">
        <f t="shared" si="714"/>
        <v/>
      </c>
      <c r="Y455" s="8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182"/>
      <c r="AO455" s="38">
        <f t="shared" si="719"/>
        <v>0</v>
      </c>
      <c r="AP455" s="79" t="s">
        <v>44</v>
      </c>
      <c r="AQ455" s="87" t="str">
        <f t="shared" si="716"/>
        <v/>
      </c>
      <c r="AR455" s="8"/>
      <c r="AS455" s="9"/>
      <c r="AT455" s="9"/>
      <c r="AU455" s="9"/>
      <c r="AV455" s="9"/>
      <c r="AW455" s="8"/>
      <c r="AX455" s="9"/>
      <c r="AY455" s="9"/>
      <c r="AZ455" s="9"/>
      <c r="BA455" s="9"/>
      <c r="BB455" s="9"/>
      <c r="BC455" s="38">
        <f t="shared" si="720"/>
        <v>0</v>
      </c>
      <c r="BF455"/>
    </row>
    <row r="456" spans="1:58" ht="17.25" customHeight="1" thickBot="1" x14ac:dyDescent="0.2">
      <c r="A456" s="80" t="s">
        <v>45</v>
      </c>
      <c r="B456" s="42"/>
      <c r="C456" s="138" t="str">
        <f t="shared" ca="1" si="710"/>
        <v/>
      </c>
      <c r="D456" s="139" t="str">
        <f t="shared" ca="1" si="711"/>
        <v/>
      </c>
      <c r="E456" s="140" t="str">
        <f t="shared" ca="1" si="712"/>
        <v/>
      </c>
      <c r="F456" s="26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183"/>
      <c r="V456" s="38">
        <f>SUM(F456:U456)</f>
        <v>0</v>
      </c>
      <c r="W456" s="80" t="s">
        <v>45</v>
      </c>
      <c r="X456" s="45" t="str">
        <f t="shared" si="714"/>
        <v/>
      </c>
      <c r="Y456" s="26"/>
      <c r="Z456" s="27"/>
      <c r="AA456" s="27"/>
      <c r="AB456" s="27"/>
      <c r="AC456" s="27"/>
      <c r="AD456" s="27"/>
      <c r="AE456" s="27"/>
      <c r="AF456" s="27"/>
      <c r="AG456" s="27"/>
      <c r="AH456" s="27"/>
      <c r="AI456" s="27"/>
      <c r="AJ456" s="27"/>
      <c r="AK456" s="27"/>
      <c r="AL456" s="27"/>
      <c r="AM456" s="27"/>
      <c r="AN456" s="183"/>
      <c r="AO456" s="38">
        <f t="shared" si="719"/>
        <v>0</v>
      </c>
      <c r="AP456" s="80" t="s">
        <v>45</v>
      </c>
      <c r="AQ456" s="88" t="str">
        <f t="shared" si="716"/>
        <v/>
      </c>
      <c r="AR456" s="26"/>
      <c r="AS456" s="27"/>
      <c r="AT456" s="27"/>
      <c r="AU456" s="27"/>
      <c r="AV456" s="27"/>
      <c r="AW456" s="26"/>
      <c r="AX456" s="27"/>
      <c r="AY456" s="27"/>
      <c r="AZ456" s="27"/>
      <c r="BA456" s="27"/>
      <c r="BB456" s="27"/>
      <c r="BC456" s="38">
        <f t="shared" si="720"/>
        <v>0</v>
      </c>
      <c r="BF456"/>
    </row>
    <row r="457" spans="1:58" ht="17.25" customHeight="1" thickTop="1" thickBot="1" x14ac:dyDescent="0.2">
      <c r="A457" s="192" t="s">
        <v>2</v>
      </c>
      <c r="B457" s="193"/>
      <c r="C457" s="22" t="s">
        <v>70</v>
      </c>
      <c r="D457" s="33" t="s">
        <v>70</v>
      </c>
      <c r="E457" s="109" t="s">
        <v>70</v>
      </c>
      <c r="F457" s="11">
        <f>SUM(F417:F456)</f>
        <v>0</v>
      </c>
      <c r="G457" s="12">
        <f t="shared" ref="G457:U457" si="721">SUM(G417:G456)</f>
        <v>0</v>
      </c>
      <c r="H457" s="12">
        <f t="shared" si="721"/>
        <v>0</v>
      </c>
      <c r="I457" s="12">
        <f t="shared" si="721"/>
        <v>0</v>
      </c>
      <c r="J457" s="12">
        <f t="shared" si="721"/>
        <v>0</v>
      </c>
      <c r="K457" s="12">
        <f t="shared" si="721"/>
        <v>0</v>
      </c>
      <c r="L457" s="12">
        <f t="shared" si="721"/>
        <v>0</v>
      </c>
      <c r="M457" s="12">
        <f t="shared" si="721"/>
        <v>0</v>
      </c>
      <c r="N457" s="12">
        <f t="shared" si="721"/>
        <v>0</v>
      </c>
      <c r="O457" s="12">
        <f t="shared" si="721"/>
        <v>0</v>
      </c>
      <c r="P457" s="12">
        <f t="shared" si="721"/>
        <v>0</v>
      </c>
      <c r="Q457" s="12">
        <f t="shared" si="721"/>
        <v>0</v>
      </c>
      <c r="R457" s="12">
        <f t="shared" si="721"/>
        <v>0</v>
      </c>
      <c r="S457" s="12">
        <f t="shared" si="721"/>
        <v>0</v>
      </c>
      <c r="T457" s="12">
        <f t="shared" si="721"/>
        <v>0</v>
      </c>
      <c r="U457" s="13">
        <f t="shared" si="721"/>
        <v>0</v>
      </c>
      <c r="V457" s="15">
        <f>SUM(V417:V456)</f>
        <v>0</v>
      </c>
      <c r="W457" s="172" t="s">
        <v>2</v>
      </c>
      <c r="X457" s="173"/>
      <c r="Y457" s="11">
        <f t="shared" ref="Y457:AN457" si="722">SUM(Y417:Y456)</f>
        <v>0</v>
      </c>
      <c r="Z457" s="12">
        <f t="shared" si="722"/>
        <v>0</v>
      </c>
      <c r="AA457" s="12">
        <f t="shared" si="722"/>
        <v>0</v>
      </c>
      <c r="AB457" s="12">
        <f t="shared" si="722"/>
        <v>0</v>
      </c>
      <c r="AC457" s="12">
        <f t="shared" si="722"/>
        <v>0</v>
      </c>
      <c r="AD457" s="12">
        <f t="shared" si="722"/>
        <v>0</v>
      </c>
      <c r="AE457" s="12">
        <f t="shared" si="722"/>
        <v>0</v>
      </c>
      <c r="AF457" s="12">
        <f t="shared" si="722"/>
        <v>0</v>
      </c>
      <c r="AG457" s="12">
        <f t="shared" si="722"/>
        <v>0</v>
      </c>
      <c r="AH457" s="12">
        <f t="shared" si="722"/>
        <v>0</v>
      </c>
      <c r="AI457" s="12">
        <f t="shared" si="722"/>
        <v>0</v>
      </c>
      <c r="AJ457" s="12">
        <f t="shared" si="722"/>
        <v>0</v>
      </c>
      <c r="AK457" s="12">
        <f t="shared" si="722"/>
        <v>0</v>
      </c>
      <c r="AL457" s="12">
        <f t="shared" si="722"/>
        <v>0</v>
      </c>
      <c r="AM457" s="12">
        <f t="shared" si="722"/>
        <v>0</v>
      </c>
      <c r="AN457" s="13">
        <f t="shared" si="722"/>
        <v>0</v>
      </c>
      <c r="AO457" s="15">
        <f>SUM(AO417:AO456)</f>
        <v>0</v>
      </c>
      <c r="AP457" s="172" t="s">
        <v>2</v>
      </c>
      <c r="AQ457" s="173"/>
      <c r="AR457" s="11">
        <f t="shared" ref="AR457:BC457" si="723">SUM(AR417:AR456)</f>
        <v>0</v>
      </c>
      <c r="AS457" s="12">
        <f t="shared" si="723"/>
        <v>0</v>
      </c>
      <c r="AT457" s="12">
        <f t="shared" si="723"/>
        <v>0</v>
      </c>
      <c r="AU457" s="12">
        <f t="shared" si="723"/>
        <v>0</v>
      </c>
      <c r="AV457" s="12">
        <f t="shared" si="723"/>
        <v>0</v>
      </c>
      <c r="AW457" s="12">
        <f t="shared" si="723"/>
        <v>0</v>
      </c>
      <c r="AX457" s="12">
        <f t="shared" si="723"/>
        <v>0</v>
      </c>
      <c r="AY457" s="12">
        <f t="shared" si="723"/>
        <v>0</v>
      </c>
      <c r="AZ457" s="12">
        <f t="shared" si="723"/>
        <v>0</v>
      </c>
      <c r="BA457" s="12">
        <f t="shared" si="723"/>
        <v>0</v>
      </c>
      <c r="BB457" s="13">
        <f t="shared" si="723"/>
        <v>0</v>
      </c>
      <c r="BC457" s="39">
        <f t="shared" si="723"/>
        <v>0</v>
      </c>
      <c r="BF457"/>
    </row>
    <row r="458" spans="1:58" ht="7.5" customHeight="1" x14ac:dyDescent="0.15"/>
    <row r="459" spans="1:58" ht="24.75" customHeight="1" x14ac:dyDescent="0.15">
      <c r="A459" s="149" t="s">
        <v>121</v>
      </c>
      <c r="B459" s="18"/>
      <c r="C459" s="19"/>
      <c r="D459" s="14" t="str">
        <f>$D$2</f>
        <v>14-2823</v>
      </c>
      <c r="E459" s="14"/>
      <c r="G459" s="14" t="str">
        <f>$H$2</f>
        <v>カラフルトート</v>
      </c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89" t="s">
        <v>72</v>
      </c>
      <c r="T459" s="189"/>
      <c r="U459" s="187" t="s">
        <v>84</v>
      </c>
      <c r="W459"/>
      <c r="X459"/>
      <c r="Y459"/>
      <c r="Z459"/>
      <c r="AA459"/>
      <c r="AQ459"/>
      <c r="AR459"/>
      <c r="AS459"/>
      <c r="AT459"/>
    </row>
    <row r="460" spans="1:58" ht="3" customHeight="1" x14ac:dyDescent="0.15">
      <c r="A460" s="120"/>
      <c r="W460"/>
      <c r="X460"/>
      <c r="Y460"/>
      <c r="Z460"/>
      <c r="AA460"/>
      <c r="AQ460"/>
      <c r="AR460"/>
      <c r="AS460"/>
      <c r="AT460"/>
    </row>
    <row r="461" spans="1:58" s="3" customFormat="1" ht="32.25" customHeight="1" x14ac:dyDescent="0.15">
      <c r="A461" s="210" t="str">
        <f>A411&amp;""</f>
        <v/>
      </c>
      <c r="B461" s="210"/>
      <c r="C461" s="114" t="s">
        <v>0</v>
      </c>
      <c r="D461" s="211" t="str">
        <f>$D$61&amp;""</f>
        <v/>
      </c>
      <c r="E461" s="211"/>
      <c r="F461" s="114" t="s">
        <v>3</v>
      </c>
      <c r="G461" s="208"/>
      <c r="H461" s="208"/>
      <c r="I461" s="114" t="s">
        <v>4</v>
      </c>
      <c r="J461" s="91" t="s">
        <v>1</v>
      </c>
      <c r="K461" s="209">
        <f>SUM(F507:U507)</f>
        <v>0</v>
      </c>
      <c r="L461" s="209"/>
      <c r="M461" s="92" t="s">
        <v>5</v>
      </c>
      <c r="N461" s="20"/>
      <c r="O461" s="20"/>
      <c r="P461" s="190" t="s">
        <v>74</v>
      </c>
      <c r="Q461" s="190"/>
      <c r="R461" s="118" t="s">
        <v>73</v>
      </c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E461" s="21"/>
      <c r="BF461" s="10"/>
    </row>
    <row r="462" spans="1:58" ht="4.5" customHeight="1" x14ac:dyDescent="0.15">
      <c r="G462" s="126"/>
      <c r="W462"/>
      <c r="X462"/>
      <c r="Y462"/>
      <c r="Z462"/>
      <c r="AA462"/>
      <c r="AQ462"/>
      <c r="AR462"/>
      <c r="AS462"/>
      <c r="AT462"/>
    </row>
    <row r="463" spans="1:58" ht="14.45" customHeight="1" thickBot="1" x14ac:dyDescent="0.2">
      <c r="A463" s="153"/>
      <c r="B463" s="178" t="s">
        <v>93</v>
      </c>
      <c r="C463" s="36"/>
      <c r="D463" s="125"/>
      <c r="E463" s="37"/>
      <c r="F463" s="1" t="s">
        <v>97</v>
      </c>
      <c r="G463" s="126"/>
      <c r="W463" s="179" t="s">
        <v>94</v>
      </c>
      <c r="AP463" s="179" t="s">
        <v>95</v>
      </c>
    </row>
    <row r="464" spans="1:58" ht="24" customHeight="1" x14ac:dyDescent="0.15">
      <c r="A464" s="152"/>
      <c r="B464" s="169"/>
      <c r="C464" s="152" t="s">
        <v>110</v>
      </c>
      <c r="D464" s="167" t="s">
        <v>111</v>
      </c>
      <c r="E464" s="164"/>
      <c r="F464" s="34" t="str">
        <f>C$7&amp;""</f>
        <v>生成</v>
      </c>
      <c r="G464" s="34" t="str">
        <f t="shared" ref="G464" si="724">D$7&amp;""</f>
        <v>ﾋﾟﾝｸ</v>
      </c>
      <c r="H464" s="34" t="str">
        <f t="shared" ref="H464" si="725">E$7&amp;""</f>
        <v>水色</v>
      </c>
      <c r="I464" s="34" t="str">
        <f t="shared" ref="I464" si="726">F$7&amp;""</f>
        <v>ﾚﾓﾝ</v>
      </c>
      <c r="J464" s="34" t="str">
        <f t="shared" ref="J464" si="727">G$7&amp;""</f>
        <v>若草</v>
      </c>
      <c r="K464" s="34" t="str">
        <f t="shared" ref="K464" si="728">H$7&amp;""</f>
        <v>ｸﾞﾚｰ</v>
      </c>
      <c r="L464" s="34" t="str">
        <f t="shared" ref="L464" si="729">I$7&amp;""</f>
        <v>青</v>
      </c>
      <c r="M464" s="34" t="str">
        <f t="shared" ref="M464" si="730">J$7&amp;""</f>
        <v>赤</v>
      </c>
      <c r="N464" s="34" t="str">
        <f t="shared" ref="N464" si="731">K$7&amp;""</f>
        <v>黒</v>
      </c>
      <c r="O464" s="34" t="str">
        <f t="shared" ref="O464" si="732">L$7&amp;""</f>
        <v>紺</v>
      </c>
      <c r="P464" s="34" t="str">
        <f t="shared" ref="P464" si="733">M$7&amp;""</f>
        <v>茶</v>
      </c>
      <c r="Q464" s="34" t="str">
        <f t="shared" ref="Q464" si="734">N$7&amp;""</f>
        <v>モス</v>
      </c>
      <c r="R464" s="34" t="str">
        <f t="shared" ref="R464" si="735">O$7&amp;""</f>
        <v/>
      </c>
      <c r="S464" s="34" t="str">
        <f t="shared" ref="S464" si="736">P$7&amp;""</f>
        <v/>
      </c>
      <c r="T464" s="34" t="str">
        <f t="shared" ref="T464" si="737">Q$7&amp;""</f>
        <v/>
      </c>
      <c r="U464" s="112" t="str">
        <f t="shared" ref="U464" si="738">R$7&amp;""</f>
        <v/>
      </c>
      <c r="V464" s="5"/>
      <c r="W464" s="158"/>
      <c r="X464" s="150"/>
      <c r="Y464" s="29" t="str">
        <f t="shared" ref="Y464" si="739">C$25&amp;""</f>
        <v>生成</v>
      </c>
      <c r="Z464" s="30" t="str">
        <f t="shared" ref="Z464" si="740">D$25&amp;""</f>
        <v>ﾋﾟﾝｸ</v>
      </c>
      <c r="AA464" s="30" t="str">
        <f t="shared" ref="AA464" si="741">E$25&amp;""</f>
        <v>水色</v>
      </c>
      <c r="AB464" s="30" t="str">
        <f t="shared" ref="AB464" si="742">F$25&amp;""</f>
        <v>ﾚﾓﾝ</v>
      </c>
      <c r="AC464" s="30" t="str">
        <f t="shared" ref="AC464" si="743">G$25&amp;""</f>
        <v>若草</v>
      </c>
      <c r="AD464" s="30" t="str">
        <f t="shared" ref="AD464" si="744">H$25&amp;""</f>
        <v>ｸﾞﾚｰ</v>
      </c>
      <c r="AE464" s="31" t="str">
        <f t="shared" ref="AE464" si="745">I$25&amp;""</f>
        <v>青</v>
      </c>
      <c r="AF464" s="31" t="str">
        <f t="shared" ref="AF464" si="746">J$25&amp;""</f>
        <v>赤</v>
      </c>
      <c r="AG464" s="31" t="str">
        <f t="shared" ref="AG464" si="747">K$25&amp;""</f>
        <v>黒</v>
      </c>
      <c r="AH464" s="31" t="str">
        <f t="shared" ref="AH464" si="748">L$25&amp;""</f>
        <v>紺</v>
      </c>
      <c r="AI464" s="31" t="str">
        <f t="shared" ref="AI464" si="749">M$25&amp;""</f>
        <v>茶</v>
      </c>
      <c r="AJ464" s="30" t="str">
        <f t="shared" ref="AJ464" si="750">N$25&amp;""</f>
        <v>モス</v>
      </c>
      <c r="AK464" s="31" t="str">
        <f t="shared" ref="AK464" si="751">O$25&amp;""</f>
        <v/>
      </c>
      <c r="AL464" s="31" t="str">
        <f t="shared" ref="AL464" si="752">P$25&amp;""</f>
        <v/>
      </c>
      <c r="AM464" s="31" t="str">
        <f t="shared" ref="AM464" si="753">Q$25&amp;""</f>
        <v/>
      </c>
      <c r="AN464" s="46" t="str">
        <f t="shared" ref="AN464" si="754">R$25&amp;""</f>
        <v/>
      </c>
      <c r="AO464" s="38"/>
      <c r="AP464" s="158"/>
      <c r="AQ464" s="154"/>
      <c r="AR464" s="47" t="str">
        <f>C$43&amp;""</f>
        <v>白</v>
      </c>
      <c r="AS464" s="31" t="str">
        <f t="shared" ref="AS464" si="755">D$43&amp;""</f>
        <v>黄</v>
      </c>
      <c r="AT464" s="30" t="str">
        <f t="shared" ref="AT464" si="756">E$43&amp;""</f>
        <v>ﾍﾞｰｼﾞｭ</v>
      </c>
      <c r="AU464" s="31" t="str">
        <f t="shared" ref="AU464" si="757">F$43&amp;""</f>
        <v>茶</v>
      </c>
      <c r="AV464" s="31" t="str">
        <f t="shared" ref="AV464" si="758">G$43&amp;""</f>
        <v>ﾋﾟﾝｸ</v>
      </c>
      <c r="AW464" s="31" t="str">
        <f t="shared" ref="AW464" si="759">H$43&amp;""</f>
        <v>赤</v>
      </c>
      <c r="AX464" s="31" t="str">
        <f t="shared" ref="AX464" si="760">I$43&amp;""</f>
        <v>黒</v>
      </c>
      <c r="AY464" s="31" t="str">
        <f t="shared" ref="AY464" si="761">J$43&amp;""</f>
        <v>緑</v>
      </c>
      <c r="AZ464" s="31" t="str">
        <f t="shared" ref="AZ464" si="762">K$43&amp;""</f>
        <v>ﾌﾞﾙｰ</v>
      </c>
      <c r="BA464" s="31" t="str">
        <f t="shared" ref="BA464" si="763">L$43&amp;""</f>
        <v>紺</v>
      </c>
      <c r="BB464" s="48" t="str">
        <f t="shared" ref="BB464" si="764">M$43&amp;""</f>
        <v>ｸﾞﾚｰ</v>
      </c>
      <c r="BC464" s="5"/>
      <c r="BF464"/>
    </row>
    <row r="465" spans="1:58" ht="12" customHeight="1" x14ac:dyDescent="0.15">
      <c r="A465" s="175" t="s">
        <v>47</v>
      </c>
      <c r="B465" s="174" t="s">
        <v>100</v>
      </c>
      <c r="C465" s="168"/>
      <c r="D465" s="165"/>
      <c r="E465" s="166"/>
      <c r="F465" s="200"/>
      <c r="G465" s="198"/>
      <c r="H465" s="202"/>
      <c r="I465" s="198"/>
      <c r="J465" s="202"/>
      <c r="K465" s="198"/>
      <c r="L465" s="198"/>
      <c r="M465" s="198"/>
      <c r="N465" s="198"/>
      <c r="O465" s="110"/>
      <c r="P465" s="110"/>
      <c r="Q465" s="110"/>
      <c r="R465" s="110"/>
      <c r="S465" s="198"/>
      <c r="T465" s="198"/>
      <c r="U465" s="204"/>
      <c r="V465" s="5"/>
      <c r="W465" s="176" t="s">
        <v>112</v>
      </c>
      <c r="X465" s="151"/>
      <c r="Y465" s="206"/>
      <c r="Z465" s="198"/>
      <c r="AA465" s="202"/>
      <c r="AB465" s="198"/>
      <c r="AC465" s="202"/>
      <c r="AD465" s="198"/>
      <c r="AE465" s="198"/>
      <c r="AF465" s="110"/>
      <c r="AG465" s="110"/>
      <c r="AH465" s="110"/>
      <c r="AI465" s="110"/>
      <c r="AJ465" s="198"/>
      <c r="AK465" s="198"/>
      <c r="AL465" s="198"/>
      <c r="AM465" s="198"/>
      <c r="AN465" s="204"/>
      <c r="AO465" s="38"/>
      <c r="AP465" s="176" t="s">
        <v>112</v>
      </c>
      <c r="AQ465" s="155"/>
      <c r="AR465" s="206"/>
      <c r="AS465" s="196"/>
      <c r="AT465" s="194"/>
      <c r="AU465" s="196"/>
      <c r="AV465" s="198"/>
      <c r="AW465" s="198"/>
      <c r="AX465" s="198"/>
      <c r="AY465" s="198"/>
      <c r="AZ465" s="198"/>
      <c r="BA465" s="198"/>
      <c r="BB465" s="204"/>
      <c r="BC465" s="5"/>
      <c r="BF465"/>
    </row>
    <row r="466" spans="1:58" ht="14.25" thickBot="1" x14ac:dyDescent="0.2">
      <c r="A466" s="163"/>
      <c r="B466" s="170"/>
      <c r="C466" s="16" t="s">
        <v>65</v>
      </c>
      <c r="D466" s="28" t="s">
        <v>66</v>
      </c>
      <c r="E466" s="35" t="s">
        <v>64</v>
      </c>
      <c r="F466" s="201"/>
      <c r="G466" s="199"/>
      <c r="H466" s="203"/>
      <c r="I466" s="199"/>
      <c r="J466" s="203"/>
      <c r="K466" s="199"/>
      <c r="L466" s="199"/>
      <c r="M466" s="199"/>
      <c r="N466" s="199"/>
      <c r="O466" s="111"/>
      <c r="P466" s="111"/>
      <c r="Q466" s="111"/>
      <c r="R466" s="111"/>
      <c r="S466" s="199"/>
      <c r="T466" s="199"/>
      <c r="U466" s="205"/>
      <c r="V466" s="5"/>
      <c r="W466" s="162"/>
      <c r="X466" s="23" t="s">
        <v>100</v>
      </c>
      <c r="Y466" s="207"/>
      <c r="Z466" s="199"/>
      <c r="AA466" s="203"/>
      <c r="AB466" s="199"/>
      <c r="AC466" s="203"/>
      <c r="AD466" s="199"/>
      <c r="AE466" s="199"/>
      <c r="AF466" s="111"/>
      <c r="AG466" s="111"/>
      <c r="AH466" s="111"/>
      <c r="AI466" s="111"/>
      <c r="AJ466" s="199"/>
      <c r="AK466" s="199"/>
      <c r="AL466" s="199"/>
      <c r="AM466" s="199"/>
      <c r="AN466" s="205"/>
      <c r="AO466" s="38"/>
      <c r="AP466" s="162"/>
      <c r="AQ466" s="23" t="s">
        <v>100</v>
      </c>
      <c r="AR466" s="207"/>
      <c r="AS466" s="197"/>
      <c r="AT466" s="195"/>
      <c r="AU466" s="197"/>
      <c r="AV466" s="199"/>
      <c r="AW466" s="199"/>
      <c r="AX466" s="199"/>
      <c r="AY466" s="199"/>
      <c r="AZ466" s="199"/>
      <c r="BA466" s="199"/>
      <c r="BB466" s="205"/>
      <c r="BC466" s="5"/>
      <c r="BF466"/>
    </row>
    <row r="467" spans="1:58" ht="17.25" customHeight="1" x14ac:dyDescent="0.15">
      <c r="A467" s="77" t="s">
        <v>6</v>
      </c>
      <c r="B467" s="82"/>
      <c r="C467" s="131" t="str">
        <f t="shared" ref="C467:C506" ca="1" si="765">IFERROR(OFFSET(F$64,0,MATCH(1,$F467:$U467,)-1),"")</f>
        <v/>
      </c>
      <c r="D467" s="132" t="str">
        <f t="shared" ref="D467:D506" ca="1" si="766">IFERROR(OFFSET(Y$64,0,MATCH(1,$Y467:$AN467,)-1),"")</f>
        <v/>
      </c>
      <c r="E467" s="133" t="str">
        <f t="shared" ref="E467:E506" ca="1" si="767">IFERROR(OFFSET(AR$64,0,MATCH(1,$AR467:$BB467,)-1),"")</f>
        <v/>
      </c>
      <c r="F467" s="6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180"/>
      <c r="V467" s="38">
        <f>SUM(F467:U467)</f>
        <v>0</v>
      </c>
      <c r="W467" s="81" t="s">
        <v>6</v>
      </c>
      <c r="X467" s="84" t="str">
        <f>$B467&amp;""</f>
        <v/>
      </c>
      <c r="Y467" s="6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180"/>
      <c r="AO467" s="38">
        <f>SUM(Y467:AN467)</f>
        <v>0</v>
      </c>
      <c r="AP467" s="77" t="s">
        <v>6</v>
      </c>
      <c r="AQ467" s="84" t="str">
        <f>$B467&amp;""</f>
        <v/>
      </c>
      <c r="AR467" s="6"/>
      <c r="AS467" s="7"/>
      <c r="AT467" s="7"/>
      <c r="AU467" s="7"/>
      <c r="AV467" s="7"/>
      <c r="AW467" s="6"/>
      <c r="AX467" s="7"/>
      <c r="AY467" s="7"/>
      <c r="AZ467" s="7"/>
      <c r="BA467" s="7"/>
      <c r="BB467" s="7"/>
      <c r="BC467" s="38">
        <f>SUM(AR467:BB467)</f>
        <v>0</v>
      </c>
      <c r="BF467"/>
    </row>
    <row r="468" spans="1:58" ht="17.25" customHeight="1" x14ac:dyDescent="0.15">
      <c r="A468" s="78" t="s">
        <v>7</v>
      </c>
      <c r="B468" s="83"/>
      <c r="C468" s="134" t="str">
        <f t="shared" ca="1" si="765"/>
        <v/>
      </c>
      <c r="D468" s="132" t="str">
        <f t="shared" ca="1" si="766"/>
        <v/>
      </c>
      <c r="E468" s="135" t="str">
        <f t="shared" ca="1" si="767"/>
        <v/>
      </c>
      <c r="F468" s="24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181"/>
      <c r="V468" s="38">
        <f t="shared" ref="V468:V485" si="768">SUM(F468:U468)</f>
        <v>0</v>
      </c>
      <c r="W468" s="78" t="s">
        <v>7</v>
      </c>
      <c r="X468" s="85" t="str">
        <f t="shared" ref="X468:X506" si="769">$B468&amp;""</f>
        <v/>
      </c>
      <c r="Y468" s="24"/>
      <c r="Z468" s="25"/>
      <c r="AA468" s="25"/>
      <c r="AB468" s="25"/>
      <c r="AC468" s="25"/>
      <c r="AD468" s="25"/>
      <c r="AE468" s="25"/>
      <c r="AF468" s="25"/>
      <c r="AG468" s="25"/>
      <c r="AH468" s="25"/>
      <c r="AI468" s="25"/>
      <c r="AJ468" s="25"/>
      <c r="AK468" s="25"/>
      <c r="AL468" s="25"/>
      <c r="AM468" s="25"/>
      <c r="AN468" s="181"/>
      <c r="AO468" s="38">
        <f t="shared" ref="AO468:AO493" si="770">SUM(Y468:AN468)</f>
        <v>0</v>
      </c>
      <c r="AP468" s="78" t="s">
        <v>7</v>
      </c>
      <c r="AQ468" s="86" t="str">
        <f t="shared" ref="AQ468:AQ506" si="771">$B468&amp;""</f>
        <v/>
      </c>
      <c r="AR468" s="24"/>
      <c r="AS468" s="25"/>
      <c r="AT468" s="25"/>
      <c r="AU468" s="25"/>
      <c r="AV468" s="25"/>
      <c r="AW468" s="24"/>
      <c r="AX468" s="25"/>
      <c r="AY468" s="25"/>
      <c r="AZ468" s="25"/>
      <c r="BA468" s="25"/>
      <c r="BB468" s="25"/>
      <c r="BC468" s="38">
        <f t="shared" ref="BC468:BC496" si="772">SUM(AR468:BB468)</f>
        <v>0</v>
      </c>
      <c r="BF468"/>
    </row>
    <row r="469" spans="1:58" ht="17.25" customHeight="1" x14ac:dyDescent="0.15">
      <c r="A469" s="79" t="s">
        <v>8</v>
      </c>
      <c r="B469" s="40"/>
      <c r="C469" s="134" t="str">
        <f t="shared" ca="1" si="765"/>
        <v/>
      </c>
      <c r="D469" s="132" t="str">
        <f t="shared" ca="1" si="766"/>
        <v/>
      </c>
      <c r="E469" s="135" t="str">
        <f t="shared" ca="1" si="767"/>
        <v/>
      </c>
      <c r="F469" s="8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182"/>
      <c r="V469" s="38">
        <f t="shared" si="768"/>
        <v>0</v>
      </c>
      <c r="W469" s="79" t="s">
        <v>8</v>
      </c>
      <c r="X469" s="43" t="str">
        <f t="shared" si="769"/>
        <v/>
      </c>
      <c r="Y469" s="8"/>
      <c r="Z469" s="9"/>
      <c r="AA469" s="9"/>
      <c r="AB469" s="9"/>
      <c r="AC469" s="9"/>
      <c r="AD469" s="9"/>
      <c r="AE469" s="9"/>
      <c r="AF469" s="9"/>
      <c r="AG469" s="9"/>
      <c r="AH469" s="9"/>
      <c r="AI469" s="9"/>
      <c r="AJ469" s="9"/>
      <c r="AK469" s="9"/>
      <c r="AL469" s="9"/>
      <c r="AM469" s="9"/>
      <c r="AN469" s="182"/>
      <c r="AO469" s="38">
        <f t="shared" si="770"/>
        <v>0</v>
      </c>
      <c r="AP469" s="79" t="s">
        <v>8</v>
      </c>
      <c r="AQ469" s="87" t="str">
        <f t="shared" si="771"/>
        <v/>
      </c>
      <c r="AR469" s="8"/>
      <c r="AS469" s="9"/>
      <c r="AT469" s="9"/>
      <c r="AU469" s="9"/>
      <c r="AV469" s="9"/>
      <c r="AW469" s="8"/>
      <c r="AX469" s="9"/>
      <c r="AY469" s="9"/>
      <c r="AZ469" s="9"/>
      <c r="BA469" s="9"/>
      <c r="BB469" s="9"/>
      <c r="BC469" s="38">
        <f t="shared" si="772"/>
        <v>0</v>
      </c>
      <c r="BF469"/>
    </row>
    <row r="470" spans="1:58" ht="17.25" customHeight="1" x14ac:dyDescent="0.15">
      <c r="A470" s="78" t="s">
        <v>9</v>
      </c>
      <c r="B470" s="41"/>
      <c r="C470" s="134" t="str">
        <f t="shared" ca="1" si="765"/>
        <v/>
      </c>
      <c r="D470" s="132" t="str">
        <f t="shared" ca="1" si="766"/>
        <v/>
      </c>
      <c r="E470" s="135" t="str">
        <f t="shared" ca="1" si="767"/>
        <v/>
      </c>
      <c r="F470" s="24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181"/>
      <c r="V470" s="38">
        <f t="shared" si="768"/>
        <v>0</v>
      </c>
      <c r="W470" s="78" t="s">
        <v>9</v>
      </c>
      <c r="X470" s="44" t="str">
        <f t="shared" si="769"/>
        <v/>
      </c>
      <c r="Y470" s="24"/>
      <c r="Z470" s="25"/>
      <c r="AA470" s="25"/>
      <c r="AB470" s="25"/>
      <c r="AC470" s="25"/>
      <c r="AD470" s="25"/>
      <c r="AE470" s="25"/>
      <c r="AF470" s="25"/>
      <c r="AG470" s="25"/>
      <c r="AH470" s="25"/>
      <c r="AI470" s="25"/>
      <c r="AJ470" s="25"/>
      <c r="AK470" s="25"/>
      <c r="AL470" s="25"/>
      <c r="AM470" s="25"/>
      <c r="AN470" s="181"/>
      <c r="AO470" s="38">
        <f t="shared" si="770"/>
        <v>0</v>
      </c>
      <c r="AP470" s="78" t="s">
        <v>9</v>
      </c>
      <c r="AQ470" s="86" t="str">
        <f t="shared" si="771"/>
        <v/>
      </c>
      <c r="AR470" s="24"/>
      <c r="AS470" s="25"/>
      <c r="AT470" s="25"/>
      <c r="AU470" s="25"/>
      <c r="AV470" s="25"/>
      <c r="AW470" s="24"/>
      <c r="AX470" s="25"/>
      <c r="AY470" s="25"/>
      <c r="AZ470" s="25"/>
      <c r="BA470" s="25"/>
      <c r="BB470" s="25"/>
      <c r="BC470" s="38">
        <f t="shared" si="772"/>
        <v>0</v>
      </c>
      <c r="BF470"/>
    </row>
    <row r="471" spans="1:58" ht="17.25" customHeight="1" x14ac:dyDescent="0.15">
      <c r="A471" s="79" t="s">
        <v>10</v>
      </c>
      <c r="B471" s="40"/>
      <c r="C471" s="134" t="str">
        <f t="shared" ca="1" si="765"/>
        <v/>
      </c>
      <c r="D471" s="132" t="str">
        <f t="shared" ca="1" si="766"/>
        <v/>
      </c>
      <c r="E471" s="135" t="str">
        <f t="shared" ca="1" si="767"/>
        <v/>
      </c>
      <c r="F471" s="8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182"/>
      <c r="V471" s="38">
        <f t="shared" si="768"/>
        <v>0</v>
      </c>
      <c r="W471" s="79" t="s">
        <v>10</v>
      </c>
      <c r="X471" s="43" t="str">
        <f t="shared" si="769"/>
        <v/>
      </c>
      <c r="Y471" s="8"/>
      <c r="Z471" s="9"/>
      <c r="AA471" s="9"/>
      <c r="AB471" s="9"/>
      <c r="AC471" s="9"/>
      <c r="AD471" s="9"/>
      <c r="AE471" s="9"/>
      <c r="AF471" s="9"/>
      <c r="AG471" s="9"/>
      <c r="AH471" s="9"/>
      <c r="AI471" s="9"/>
      <c r="AJ471" s="9"/>
      <c r="AK471" s="9"/>
      <c r="AL471" s="9"/>
      <c r="AM471" s="9"/>
      <c r="AN471" s="182"/>
      <c r="AO471" s="38">
        <f t="shared" si="770"/>
        <v>0</v>
      </c>
      <c r="AP471" s="79" t="s">
        <v>10</v>
      </c>
      <c r="AQ471" s="87" t="str">
        <f t="shared" si="771"/>
        <v/>
      </c>
      <c r="AR471" s="8"/>
      <c r="AS471" s="9"/>
      <c r="AT471" s="9"/>
      <c r="AU471" s="9"/>
      <c r="AV471" s="9"/>
      <c r="AW471" s="8"/>
      <c r="AX471" s="9"/>
      <c r="AY471" s="9"/>
      <c r="AZ471" s="9"/>
      <c r="BA471" s="9"/>
      <c r="BB471" s="9"/>
      <c r="BC471" s="38">
        <f t="shared" si="772"/>
        <v>0</v>
      </c>
      <c r="BF471"/>
    </row>
    <row r="472" spans="1:58" ht="17.25" customHeight="1" x14ac:dyDescent="0.15">
      <c r="A472" s="78" t="s">
        <v>11</v>
      </c>
      <c r="B472" s="41"/>
      <c r="C472" s="134" t="str">
        <f t="shared" ca="1" si="765"/>
        <v/>
      </c>
      <c r="D472" s="132" t="str">
        <f t="shared" ca="1" si="766"/>
        <v/>
      </c>
      <c r="E472" s="135" t="str">
        <f t="shared" ca="1" si="767"/>
        <v/>
      </c>
      <c r="F472" s="24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181"/>
      <c r="V472" s="38">
        <f t="shared" si="768"/>
        <v>0</v>
      </c>
      <c r="W472" s="78" t="s">
        <v>11</v>
      </c>
      <c r="X472" s="44" t="str">
        <f t="shared" si="769"/>
        <v/>
      </c>
      <c r="Y472" s="24"/>
      <c r="Z472" s="25"/>
      <c r="AA472" s="25"/>
      <c r="AB472" s="25"/>
      <c r="AC472" s="25"/>
      <c r="AD472" s="25"/>
      <c r="AE472" s="25"/>
      <c r="AF472" s="25"/>
      <c r="AG472" s="25"/>
      <c r="AH472" s="25"/>
      <c r="AI472" s="25"/>
      <c r="AJ472" s="25"/>
      <c r="AK472" s="25"/>
      <c r="AL472" s="25"/>
      <c r="AM472" s="25"/>
      <c r="AN472" s="181"/>
      <c r="AO472" s="38">
        <f t="shared" si="770"/>
        <v>0</v>
      </c>
      <c r="AP472" s="78" t="s">
        <v>11</v>
      </c>
      <c r="AQ472" s="86" t="str">
        <f t="shared" si="771"/>
        <v/>
      </c>
      <c r="AR472" s="24"/>
      <c r="AS472" s="25"/>
      <c r="AT472" s="25"/>
      <c r="AU472" s="25"/>
      <c r="AV472" s="25"/>
      <c r="AW472" s="24"/>
      <c r="AX472" s="25"/>
      <c r="AY472" s="25"/>
      <c r="AZ472" s="25"/>
      <c r="BA472" s="25"/>
      <c r="BB472" s="25"/>
      <c r="BC472" s="38">
        <f t="shared" si="772"/>
        <v>0</v>
      </c>
      <c r="BF472"/>
    </row>
    <row r="473" spans="1:58" ht="17.25" customHeight="1" x14ac:dyDescent="0.15">
      <c r="A473" s="79" t="s">
        <v>12</v>
      </c>
      <c r="B473" s="40"/>
      <c r="C473" s="134" t="str">
        <f t="shared" ca="1" si="765"/>
        <v/>
      </c>
      <c r="D473" s="132" t="str">
        <f t="shared" ca="1" si="766"/>
        <v/>
      </c>
      <c r="E473" s="135" t="str">
        <f t="shared" ca="1" si="767"/>
        <v/>
      </c>
      <c r="F473" s="8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182"/>
      <c r="V473" s="38">
        <f t="shared" si="768"/>
        <v>0</v>
      </c>
      <c r="W473" s="79" t="s">
        <v>12</v>
      </c>
      <c r="X473" s="43" t="str">
        <f t="shared" si="769"/>
        <v/>
      </c>
      <c r="Y473" s="8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182"/>
      <c r="AO473" s="38">
        <f t="shared" si="770"/>
        <v>0</v>
      </c>
      <c r="AP473" s="79" t="s">
        <v>12</v>
      </c>
      <c r="AQ473" s="87" t="str">
        <f t="shared" si="771"/>
        <v/>
      </c>
      <c r="AR473" s="8"/>
      <c r="AS473" s="9"/>
      <c r="AT473" s="9"/>
      <c r="AU473" s="9"/>
      <c r="AV473" s="9"/>
      <c r="AW473" s="8"/>
      <c r="AX473" s="9"/>
      <c r="AY473" s="9"/>
      <c r="AZ473" s="9"/>
      <c r="BA473" s="9"/>
      <c r="BB473" s="9"/>
      <c r="BC473" s="38">
        <f t="shared" si="772"/>
        <v>0</v>
      </c>
      <c r="BF473"/>
    </row>
    <row r="474" spans="1:58" ht="17.25" customHeight="1" x14ac:dyDescent="0.15">
      <c r="A474" s="78" t="s">
        <v>13</v>
      </c>
      <c r="B474" s="41"/>
      <c r="C474" s="134" t="str">
        <f t="shared" ca="1" si="765"/>
        <v/>
      </c>
      <c r="D474" s="132" t="str">
        <f t="shared" ca="1" si="766"/>
        <v/>
      </c>
      <c r="E474" s="135" t="str">
        <f t="shared" ca="1" si="767"/>
        <v/>
      </c>
      <c r="F474" s="24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181"/>
      <c r="V474" s="38">
        <f t="shared" si="768"/>
        <v>0</v>
      </c>
      <c r="W474" s="78" t="s">
        <v>13</v>
      </c>
      <c r="X474" s="44" t="str">
        <f t="shared" si="769"/>
        <v/>
      </c>
      <c r="Y474" s="24"/>
      <c r="Z474" s="25"/>
      <c r="AA474" s="25"/>
      <c r="AB474" s="25"/>
      <c r="AC474" s="25"/>
      <c r="AD474" s="25"/>
      <c r="AE474" s="25"/>
      <c r="AF474" s="25"/>
      <c r="AG474" s="25"/>
      <c r="AH474" s="25"/>
      <c r="AI474" s="25"/>
      <c r="AJ474" s="25"/>
      <c r="AK474" s="25"/>
      <c r="AL474" s="25"/>
      <c r="AM474" s="25"/>
      <c r="AN474" s="181"/>
      <c r="AO474" s="38">
        <f t="shared" si="770"/>
        <v>0</v>
      </c>
      <c r="AP474" s="78" t="s">
        <v>13</v>
      </c>
      <c r="AQ474" s="86" t="str">
        <f t="shared" si="771"/>
        <v/>
      </c>
      <c r="AR474" s="24"/>
      <c r="AS474" s="25"/>
      <c r="AT474" s="25"/>
      <c r="AU474" s="25"/>
      <c r="AV474" s="25"/>
      <c r="AW474" s="24"/>
      <c r="AX474" s="25"/>
      <c r="AY474" s="25"/>
      <c r="AZ474" s="25"/>
      <c r="BA474" s="25"/>
      <c r="BB474" s="25"/>
      <c r="BC474" s="38">
        <f t="shared" si="772"/>
        <v>0</v>
      </c>
      <c r="BF474"/>
    </row>
    <row r="475" spans="1:58" ht="17.25" customHeight="1" x14ac:dyDescent="0.15">
      <c r="A475" s="79" t="s">
        <v>14</v>
      </c>
      <c r="B475" s="40"/>
      <c r="C475" s="134" t="str">
        <f t="shared" ca="1" si="765"/>
        <v/>
      </c>
      <c r="D475" s="132" t="str">
        <f t="shared" ca="1" si="766"/>
        <v/>
      </c>
      <c r="E475" s="135" t="str">
        <f t="shared" ca="1" si="767"/>
        <v/>
      </c>
      <c r="F475" s="8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182"/>
      <c r="V475" s="38">
        <f t="shared" si="768"/>
        <v>0</v>
      </c>
      <c r="W475" s="79" t="s">
        <v>14</v>
      </c>
      <c r="X475" s="43" t="str">
        <f t="shared" si="769"/>
        <v/>
      </c>
      <c r="Y475" s="8"/>
      <c r="Z475" s="9"/>
      <c r="AA475" s="9"/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182"/>
      <c r="AO475" s="38">
        <f t="shared" si="770"/>
        <v>0</v>
      </c>
      <c r="AP475" s="79" t="s">
        <v>14</v>
      </c>
      <c r="AQ475" s="87" t="str">
        <f t="shared" si="771"/>
        <v/>
      </c>
      <c r="AR475" s="8"/>
      <c r="AS475" s="9"/>
      <c r="AT475" s="9"/>
      <c r="AU475" s="9"/>
      <c r="AV475" s="9"/>
      <c r="AW475" s="8"/>
      <c r="AX475" s="9"/>
      <c r="AY475" s="9"/>
      <c r="AZ475" s="9"/>
      <c r="BA475" s="9"/>
      <c r="BB475" s="9"/>
      <c r="BC475" s="38">
        <f t="shared" si="772"/>
        <v>0</v>
      </c>
      <c r="BF475"/>
    </row>
    <row r="476" spans="1:58" ht="17.25" customHeight="1" x14ac:dyDescent="0.15">
      <c r="A476" s="78" t="s">
        <v>15</v>
      </c>
      <c r="B476" s="41"/>
      <c r="C476" s="134" t="str">
        <f t="shared" ca="1" si="765"/>
        <v/>
      </c>
      <c r="D476" s="132" t="str">
        <f t="shared" ca="1" si="766"/>
        <v/>
      </c>
      <c r="E476" s="135" t="str">
        <f t="shared" ca="1" si="767"/>
        <v/>
      </c>
      <c r="F476" s="24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181"/>
      <c r="V476" s="38">
        <f t="shared" si="768"/>
        <v>0</v>
      </c>
      <c r="W476" s="78" t="s">
        <v>15</v>
      </c>
      <c r="X476" s="44" t="str">
        <f t="shared" si="769"/>
        <v/>
      </c>
      <c r="Y476" s="24"/>
      <c r="Z476" s="25"/>
      <c r="AA476" s="25"/>
      <c r="AB476" s="25"/>
      <c r="AC476" s="25"/>
      <c r="AD476" s="25"/>
      <c r="AE476" s="25"/>
      <c r="AF476" s="25"/>
      <c r="AG476" s="25"/>
      <c r="AH476" s="25"/>
      <c r="AI476" s="25"/>
      <c r="AJ476" s="25"/>
      <c r="AK476" s="25"/>
      <c r="AL476" s="25"/>
      <c r="AM476" s="25"/>
      <c r="AN476" s="181"/>
      <c r="AO476" s="38">
        <f t="shared" si="770"/>
        <v>0</v>
      </c>
      <c r="AP476" s="78" t="s">
        <v>15</v>
      </c>
      <c r="AQ476" s="86" t="str">
        <f t="shared" si="771"/>
        <v/>
      </c>
      <c r="AR476" s="24"/>
      <c r="AS476" s="25"/>
      <c r="AT476" s="25"/>
      <c r="AU476" s="25"/>
      <c r="AV476" s="25"/>
      <c r="AW476" s="24"/>
      <c r="AX476" s="25"/>
      <c r="AY476" s="25"/>
      <c r="AZ476" s="25"/>
      <c r="BA476" s="25"/>
      <c r="BB476" s="25"/>
      <c r="BC476" s="38">
        <f t="shared" si="772"/>
        <v>0</v>
      </c>
      <c r="BF476"/>
    </row>
    <row r="477" spans="1:58" ht="17.25" customHeight="1" x14ac:dyDescent="0.15">
      <c r="A477" s="79" t="s">
        <v>16</v>
      </c>
      <c r="B477" s="40"/>
      <c r="C477" s="134" t="str">
        <f t="shared" ca="1" si="765"/>
        <v/>
      </c>
      <c r="D477" s="132" t="str">
        <f t="shared" ca="1" si="766"/>
        <v/>
      </c>
      <c r="E477" s="135" t="str">
        <f t="shared" ca="1" si="767"/>
        <v/>
      </c>
      <c r="F477" s="8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182"/>
      <c r="V477" s="38">
        <f t="shared" si="768"/>
        <v>0</v>
      </c>
      <c r="W477" s="79" t="s">
        <v>16</v>
      </c>
      <c r="X477" s="43" t="str">
        <f t="shared" si="769"/>
        <v/>
      </c>
      <c r="Y477" s="8"/>
      <c r="Z477" s="9"/>
      <c r="AA477" s="9"/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182"/>
      <c r="AO477" s="38">
        <f t="shared" si="770"/>
        <v>0</v>
      </c>
      <c r="AP477" s="79" t="s">
        <v>16</v>
      </c>
      <c r="AQ477" s="87" t="str">
        <f t="shared" si="771"/>
        <v/>
      </c>
      <c r="AR477" s="8"/>
      <c r="AS477" s="9"/>
      <c r="AT477" s="9"/>
      <c r="AU477" s="9"/>
      <c r="AV477" s="9"/>
      <c r="AW477" s="8"/>
      <c r="AX477" s="9"/>
      <c r="AY477" s="9"/>
      <c r="AZ477" s="9"/>
      <c r="BA477" s="9"/>
      <c r="BB477" s="9"/>
      <c r="BC477" s="38">
        <f t="shared" si="772"/>
        <v>0</v>
      </c>
      <c r="BF477"/>
    </row>
    <row r="478" spans="1:58" ht="17.25" customHeight="1" x14ac:dyDescent="0.15">
      <c r="A478" s="78" t="s">
        <v>17</v>
      </c>
      <c r="B478" s="41"/>
      <c r="C478" s="134" t="str">
        <f t="shared" ca="1" si="765"/>
        <v/>
      </c>
      <c r="D478" s="132" t="str">
        <f t="shared" ca="1" si="766"/>
        <v/>
      </c>
      <c r="E478" s="135" t="str">
        <f t="shared" ca="1" si="767"/>
        <v/>
      </c>
      <c r="F478" s="24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181"/>
      <c r="V478" s="38">
        <f t="shared" si="768"/>
        <v>0</v>
      </c>
      <c r="W478" s="78" t="s">
        <v>17</v>
      </c>
      <c r="X478" s="44" t="str">
        <f t="shared" si="769"/>
        <v/>
      </c>
      <c r="Y478" s="24"/>
      <c r="Z478" s="25"/>
      <c r="AA478" s="25"/>
      <c r="AB478" s="25"/>
      <c r="AC478" s="25"/>
      <c r="AD478" s="25"/>
      <c r="AE478" s="25"/>
      <c r="AF478" s="25"/>
      <c r="AG478" s="25"/>
      <c r="AH478" s="25"/>
      <c r="AI478" s="25"/>
      <c r="AJ478" s="25"/>
      <c r="AK478" s="25"/>
      <c r="AL478" s="25"/>
      <c r="AM478" s="25"/>
      <c r="AN478" s="181"/>
      <c r="AO478" s="38">
        <f t="shared" si="770"/>
        <v>0</v>
      </c>
      <c r="AP478" s="78" t="s">
        <v>17</v>
      </c>
      <c r="AQ478" s="86" t="str">
        <f t="shared" si="771"/>
        <v/>
      </c>
      <c r="AR478" s="24"/>
      <c r="AS478" s="25"/>
      <c r="AT478" s="25"/>
      <c r="AU478" s="25"/>
      <c r="AV478" s="25"/>
      <c r="AW478" s="24"/>
      <c r="AX478" s="25"/>
      <c r="AY478" s="25"/>
      <c r="AZ478" s="25"/>
      <c r="BA478" s="25"/>
      <c r="BB478" s="25"/>
      <c r="BC478" s="38">
        <f t="shared" si="772"/>
        <v>0</v>
      </c>
      <c r="BF478"/>
    </row>
    <row r="479" spans="1:58" ht="17.25" customHeight="1" x14ac:dyDescent="0.15">
      <c r="A479" s="79" t="s">
        <v>18</v>
      </c>
      <c r="B479" s="40"/>
      <c r="C479" s="134" t="str">
        <f t="shared" ca="1" si="765"/>
        <v/>
      </c>
      <c r="D479" s="132" t="str">
        <f t="shared" ca="1" si="766"/>
        <v/>
      </c>
      <c r="E479" s="135" t="str">
        <f t="shared" ca="1" si="767"/>
        <v/>
      </c>
      <c r="F479" s="8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182"/>
      <c r="V479" s="38">
        <f t="shared" si="768"/>
        <v>0</v>
      </c>
      <c r="W479" s="79" t="s">
        <v>18</v>
      </c>
      <c r="X479" s="43" t="str">
        <f t="shared" si="769"/>
        <v/>
      </c>
      <c r="Y479" s="8"/>
      <c r="Z479" s="9"/>
      <c r="AA479" s="9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182"/>
      <c r="AO479" s="38">
        <f t="shared" si="770"/>
        <v>0</v>
      </c>
      <c r="AP479" s="79" t="s">
        <v>18</v>
      </c>
      <c r="AQ479" s="87" t="str">
        <f t="shared" si="771"/>
        <v/>
      </c>
      <c r="AR479" s="8"/>
      <c r="AS479" s="9"/>
      <c r="AT479" s="9"/>
      <c r="AU479" s="9"/>
      <c r="AV479" s="9"/>
      <c r="AW479" s="8"/>
      <c r="AX479" s="9"/>
      <c r="AY479" s="9"/>
      <c r="AZ479" s="9"/>
      <c r="BA479" s="9"/>
      <c r="BB479" s="9"/>
      <c r="BC479" s="38">
        <f t="shared" si="772"/>
        <v>0</v>
      </c>
      <c r="BF479"/>
    </row>
    <row r="480" spans="1:58" ht="17.25" customHeight="1" x14ac:dyDescent="0.15">
      <c r="A480" s="78" t="s">
        <v>19</v>
      </c>
      <c r="B480" s="41"/>
      <c r="C480" s="134" t="str">
        <f t="shared" ca="1" si="765"/>
        <v/>
      </c>
      <c r="D480" s="132" t="str">
        <f t="shared" ca="1" si="766"/>
        <v/>
      </c>
      <c r="E480" s="135" t="str">
        <f t="shared" ca="1" si="767"/>
        <v/>
      </c>
      <c r="F480" s="24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181"/>
      <c r="V480" s="38">
        <f t="shared" si="768"/>
        <v>0</v>
      </c>
      <c r="W480" s="78" t="s">
        <v>19</v>
      </c>
      <c r="X480" s="44" t="str">
        <f t="shared" si="769"/>
        <v/>
      </c>
      <c r="Y480" s="24"/>
      <c r="Z480" s="25"/>
      <c r="AA480" s="25"/>
      <c r="AB480" s="25"/>
      <c r="AC480" s="25"/>
      <c r="AD480" s="25"/>
      <c r="AE480" s="25"/>
      <c r="AF480" s="25"/>
      <c r="AG480" s="25"/>
      <c r="AH480" s="25"/>
      <c r="AI480" s="25"/>
      <c r="AJ480" s="25"/>
      <c r="AK480" s="25"/>
      <c r="AL480" s="25"/>
      <c r="AM480" s="25"/>
      <c r="AN480" s="181"/>
      <c r="AO480" s="38">
        <f t="shared" si="770"/>
        <v>0</v>
      </c>
      <c r="AP480" s="78" t="s">
        <v>19</v>
      </c>
      <c r="AQ480" s="86" t="str">
        <f t="shared" si="771"/>
        <v/>
      </c>
      <c r="AR480" s="24"/>
      <c r="AS480" s="25"/>
      <c r="AT480" s="25"/>
      <c r="AU480" s="25"/>
      <c r="AV480" s="25"/>
      <c r="AW480" s="24"/>
      <c r="AX480" s="25"/>
      <c r="AY480" s="25"/>
      <c r="AZ480" s="25"/>
      <c r="BA480" s="25"/>
      <c r="BB480" s="25"/>
      <c r="BC480" s="38">
        <f t="shared" si="772"/>
        <v>0</v>
      </c>
      <c r="BF480"/>
    </row>
    <row r="481" spans="1:58" ht="17.25" customHeight="1" x14ac:dyDescent="0.15">
      <c r="A481" s="79" t="s">
        <v>20</v>
      </c>
      <c r="B481" s="40"/>
      <c r="C481" s="134" t="str">
        <f t="shared" ca="1" si="765"/>
        <v/>
      </c>
      <c r="D481" s="132" t="str">
        <f t="shared" ca="1" si="766"/>
        <v/>
      </c>
      <c r="E481" s="135" t="str">
        <f t="shared" ca="1" si="767"/>
        <v/>
      </c>
      <c r="F481" s="8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182"/>
      <c r="V481" s="38">
        <f t="shared" si="768"/>
        <v>0</v>
      </c>
      <c r="W481" s="79" t="s">
        <v>20</v>
      </c>
      <c r="X481" s="43" t="str">
        <f t="shared" si="769"/>
        <v/>
      </c>
      <c r="Y481" s="8"/>
      <c r="Z481" s="9"/>
      <c r="AA481" s="9"/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182"/>
      <c r="AO481" s="38">
        <f t="shared" si="770"/>
        <v>0</v>
      </c>
      <c r="AP481" s="79" t="s">
        <v>20</v>
      </c>
      <c r="AQ481" s="87" t="str">
        <f t="shared" si="771"/>
        <v/>
      </c>
      <c r="AR481" s="8"/>
      <c r="AS481" s="9"/>
      <c r="AT481" s="9"/>
      <c r="AU481" s="9"/>
      <c r="AV481" s="9"/>
      <c r="AW481" s="8"/>
      <c r="AX481" s="9"/>
      <c r="AY481" s="9"/>
      <c r="AZ481" s="9"/>
      <c r="BA481" s="9"/>
      <c r="BB481" s="9"/>
      <c r="BC481" s="38">
        <f t="shared" si="772"/>
        <v>0</v>
      </c>
      <c r="BF481"/>
    </row>
    <row r="482" spans="1:58" ht="17.25" customHeight="1" x14ac:dyDescent="0.15">
      <c r="A482" s="78" t="s">
        <v>21</v>
      </c>
      <c r="B482" s="41"/>
      <c r="C482" s="134" t="str">
        <f t="shared" ca="1" si="765"/>
        <v/>
      </c>
      <c r="D482" s="132" t="str">
        <f t="shared" ca="1" si="766"/>
        <v/>
      </c>
      <c r="E482" s="135" t="str">
        <f t="shared" ca="1" si="767"/>
        <v/>
      </c>
      <c r="F482" s="24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181"/>
      <c r="V482" s="38">
        <f t="shared" si="768"/>
        <v>0</v>
      </c>
      <c r="W482" s="78" t="s">
        <v>21</v>
      </c>
      <c r="X482" s="44" t="str">
        <f t="shared" si="769"/>
        <v/>
      </c>
      <c r="Y482" s="24"/>
      <c r="Z482" s="25"/>
      <c r="AA482" s="25"/>
      <c r="AB482" s="25"/>
      <c r="AC482" s="25"/>
      <c r="AD482" s="25"/>
      <c r="AE482" s="25"/>
      <c r="AF482" s="25"/>
      <c r="AG482" s="25"/>
      <c r="AH482" s="25"/>
      <c r="AI482" s="25"/>
      <c r="AJ482" s="25"/>
      <c r="AK482" s="25"/>
      <c r="AL482" s="25"/>
      <c r="AM482" s="25"/>
      <c r="AN482" s="181"/>
      <c r="AO482" s="38">
        <f t="shared" si="770"/>
        <v>0</v>
      </c>
      <c r="AP482" s="78" t="s">
        <v>21</v>
      </c>
      <c r="AQ482" s="86" t="str">
        <f t="shared" si="771"/>
        <v/>
      </c>
      <c r="AR482" s="24"/>
      <c r="AS482" s="25"/>
      <c r="AT482" s="25"/>
      <c r="AU482" s="25"/>
      <c r="AV482" s="25"/>
      <c r="AW482" s="24"/>
      <c r="AX482" s="25"/>
      <c r="AY482" s="25"/>
      <c r="AZ482" s="25"/>
      <c r="BA482" s="25"/>
      <c r="BB482" s="25"/>
      <c r="BC482" s="38">
        <f t="shared" si="772"/>
        <v>0</v>
      </c>
      <c r="BF482"/>
    </row>
    <row r="483" spans="1:58" ht="17.25" customHeight="1" x14ac:dyDescent="0.15">
      <c r="A483" s="79" t="s">
        <v>22</v>
      </c>
      <c r="B483" s="40"/>
      <c r="C483" s="134" t="str">
        <f t="shared" ca="1" si="765"/>
        <v/>
      </c>
      <c r="D483" s="132" t="str">
        <f t="shared" ca="1" si="766"/>
        <v/>
      </c>
      <c r="E483" s="135" t="str">
        <f t="shared" ca="1" si="767"/>
        <v/>
      </c>
      <c r="F483" s="8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182"/>
      <c r="V483" s="38">
        <f t="shared" si="768"/>
        <v>0</v>
      </c>
      <c r="W483" s="79" t="s">
        <v>22</v>
      </c>
      <c r="X483" s="43" t="str">
        <f t="shared" si="769"/>
        <v/>
      </c>
      <c r="Y483" s="8"/>
      <c r="Z483" s="9"/>
      <c r="AA483" s="9"/>
      <c r="AB483" s="9"/>
      <c r="AC483" s="9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182"/>
      <c r="AO483" s="38">
        <f t="shared" si="770"/>
        <v>0</v>
      </c>
      <c r="AP483" s="79" t="s">
        <v>22</v>
      </c>
      <c r="AQ483" s="87" t="str">
        <f t="shared" si="771"/>
        <v/>
      </c>
      <c r="AR483" s="8"/>
      <c r="AS483" s="9"/>
      <c r="AT483" s="9"/>
      <c r="AU483" s="9"/>
      <c r="AV483" s="9"/>
      <c r="AW483" s="8"/>
      <c r="AX483" s="9"/>
      <c r="AY483" s="9"/>
      <c r="AZ483" s="9"/>
      <c r="BA483" s="9"/>
      <c r="BB483" s="9"/>
      <c r="BC483" s="38">
        <f t="shared" si="772"/>
        <v>0</v>
      </c>
      <c r="BF483"/>
    </row>
    <row r="484" spans="1:58" ht="17.25" customHeight="1" x14ac:dyDescent="0.15">
      <c r="A484" s="78" t="s">
        <v>23</v>
      </c>
      <c r="B484" s="41"/>
      <c r="C484" s="134" t="str">
        <f t="shared" ca="1" si="765"/>
        <v/>
      </c>
      <c r="D484" s="132" t="str">
        <f t="shared" ca="1" si="766"/>
        <v/>
      </c>
      <c r="E484" s="135" t="str">
        <f t="shared" ca="1" si="767"/>
        <v/>
      </c>
      <c r="F484" s="24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181"/>
      <c r="V484" s="38">
        <f t="shared" si="768"/>
        <v>0</v>
      </c>
      <c r="W484" s="78" t="s">
        <v>23</v>
      </c>
      <c r="X484" s="44" t="str">
        <f t="shared" si="769"/>
        <v/>
      </c>
      <c r="Y484" s="24"/>
      <c r="Z484" s="25"/>
      <c r="AA484" s="25"/>
      <c r="AB484" s="25"/>
      <c r="AC484" s="25"/>
      <c r="AD484" s="25"/>
      <c r="AE484" s="25"/>
      <c r="AF484" s="25"/>
      <c r="AG484" s="25"/>
      <c r="AH484" s="25"/>
      <c r="AI484" s="25"/>
      <c r="AJ484" s="25"/>
      <c r="AK484" s="25"/>
      <c r="AL484" s="25"/>
      <c r="AM484" s="25"/>
      <c r="AN484" s="181"/>
      <c r="AO484" s="38">
        <f t="shared" si="770"/>
        <v>0</v>
      </c>
      <c r="AP484" s="78" t="s">
        <v>23</v>
      </c>
      <c r="AQ484" s="86" t="str">
        <f t="shared" si="771"/>
        <v/>
      </c>
      <c r="AR484" s="24"/>
      <c r="AS484" s="25"/>
      <c r="AT484" s="25"/>
      <c r="AU484" s="25"/>
      <c r="AV484" s="25"/>
      <c r="AW484" s="24"/>
      <c r="AX484" s="25"/>
      <c r="AY484" s="25"/>
      <c r="AZ484" s="25"/>
      <c r="BA484" s="25"/>
      <c r="BB484" s="25"/>
      <c r="BC484" s="38">
        <f t="shared" si="772"/>
        <v>0</v>
      </c>
      <c r="BF484"/>
    </row>
    <row r="485" spans="1:58" ht="17.25" customHeight="1" x14ac:dyDescent="0.15">
      <c r="A485" s="79" t="s">
        <v>24</v>
      </c>
      <c r="B485" s="40"/>
      <c r="C485" s="134" t="str">
        <f t="shared" ca="1" si="765"/>
        <v/>
      </c>
      <c r="D485" s="132" t="str">
        <f t="shared" ca="1" si="766"/>
        <v/>
      </c>
      <c r="E485" s="135" t="str">
        <f t="shared" ca="1" si="767"/>
        <v/>
      </c>
      <c r="F485" s="8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182"/>
      <c r="V485" s="38">
        <f t="shared" si="768"/>
        <v>0</v>
      </c>
      <c r="W485" s="79" t="s">
        <v>24</v>
      </c>
      <c r="X485" s="43" t="str">
        <f t="shared" si="769"/>
        <v/>
      </c>
      <c r="Y485" s="8"/>
      <c r="Z485" s="9"/>
      <c r="AA485" s="9"/>
      <c r="AB485" s="9"/>
      <c r="AC485" s="9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182"/>
      <c r="AO485" s="38">
        <f t="shared" si="770"/>
        <v>0</v>
      </c>
      <c r="AP485" s="79" t="s">
        <v>24</v>
      </c>
      <c r="AQ485" s="87" t="str">
        <f t="shared" si="771"/>
        <v/>
      </c>
      <c r="AR485" s="8"/>
      <c r="AS485" s="9"/>
      <c r="AT485" s="9"/>
      <c r="AU485" s="9"/>
      <c r="AV485" s="9"/>
      <c r="AW485" s="8"/>
      <c r="AX485" s="9"/>
      <c r="AY485" s="9"/>
      <c r="AZ485" s="9"/>
      <c r="BA485" s="9"/>
      <c r="BB485" s="9"/>
      <c r="BC485" s="38">
        <f t="shared" si="772"/>
        <v>0</v>
      </c>
      <c r="BF485"/>
    </row>
    <row r="486" spans="1:58" ht="17.25" customHeight="1" x14ac:dyDescent="0.15">
      <c r="A486" s="78" t="s">
        <v>25</v>
      </c>
      <c r="B486" s="41"/>
      <c r="C486" s="134" t="str">
        <f t="shared" ca="1" si="765"/>
        <v/>
      </c>
      <c r="D486" s="132" t="str">
        <f t="shared" ca="1" si="766"/>
        <v/>
      </c>
      <c r="E486" s="135" t="str">
        <f t="shared" ca="1" si="767"/>
        <v/>
      </c>
      <c r="F486" s="24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181"/>
      <c r="V486" s="38">
        <f>SUM(F486:U486)</f>
        <v>0</v>
      </c>
      <c r="W486" s="78" t="s">
        <v>25</v>
      </c>
      <c r="X486" s="44" t="str">
        <f t="shared" si="769"/>
        <v/>
      </c>
      <c r="Y486" s="24"/>
      <c r="Z486" s="25"/>
      <c r="AA486" s="25"/>
      <c r="AB486" s="25"/>
      <c r="AC486" s="25"/>
      <c r="AD486" s="25"/>
      <c r="AE486" s="25"/>
      <c r="AF486" s="25"/>
      <c r="AG486" s="25"/>
      <c r="AH486" s="25"/>
      <c r="AI486" s="25"/>
      <c r="AJ486" s="25"/>
      <c r="AK486" s="25"/>
      <c r="AL486" s="25"/>
      <c r="AM486" s="25"/>
      <c r="AN486" s="181"/>
      <c r="AO486" s="38">
        <f t="shared" si="770"/>
        <v>0</v>
      </c>
      <c r="AP486" s="78" t="s">
        <v>25</v>
      </c>
      <c r="AQ486" s="86" t="str">
        <f t="shared" si="771"/>
        <v/>
      </c>
      <c r="AR486" s="24"/>
      <c r="AS486" s="25"/>
      <c r="AT486" s="25"/>
      <c r="AU486" s="25"/>
      <c r="AV486" s="25"/>
      <c r="AW486" s="24"/>
      <c r="AX486" s="25"/>
      <c r="AY486" s="25"/>
      <c r="AZ486" s="25"/>
      <c r="BA486" s="25"/>
      <c r="BB486" s="25"/>
      <c r="BC486" s="38">
        <f t="shared" si="772"/>
        <v>0</v>
      </c>
      <c r="BF486"/>
    </row>
    <row r="487" spans="1:58" ht="17.25" customHeight="1" x14ac:dyDescent="0.15">
      <c r="A487" s="79" t="s">
        <v>26</v>
      </c>
      <c r="B487" s="40"/>
      <c r="C487" s="134" t="str">
        <f t="shared" ca="1" si="765"/>
        <v/>
      </c>
      <c r="D487" s="132" t="str">
        <f t="shared" ca="1" si="766"/>
        <v/>
      </c>
      <c r="E487" s="135" t="str">
        <f t="shared" ca="1" si="767"/>
        <v/>
      </c>
      <c r="F487" s="8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182"/>
      <c r="V487" s="38">
        <f t="shared" ref="V487:V505" si="773">SUM(F487:U487)</f>
        <v>0</v>
      </c>
      <c r="W487" s="79" t="s">
        <v>26</v>
      </c>
      <c r="X487" s="43" t="str">
        <f t="shared" si="769"/>
        <v/>
      </c>
      <c r="Y487" s="8"/>
      <c r="Z487" s="9"/>
      <c r="AA487" s="9"/>
      <c r="AB487" s="9"/>
      <c r="AC487" s="9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182"/>
      <c r="AO487" s="38">
        <f t="shared" si="770"/>
        <v>0</v>
      </c>
      <c r="AP487" s="79" t="s">
        <v>26</v>
      </c>
      <c r="AQ487" s="87" t="str">
        <f t="shared" si="771"/>
        <v/>
      </c>
      <c r="AR487" s="8"/>
      <c r="AS487" s="9"/>
      <c r="AT487" s="9"/>
      <c r="AU487" s="9"/>
      <c r="AV487" s="9"/>
      <c r="AW487" s="8"/>
      <c r="AX487" s="9"/>
      <c r="AY487" s="9"/>
      <c r="AZ487" s="9"/>
      <c r="BA487" s="9"/>
      <c r="BB487" s="9"/>
      <c r="BC487" s="38">
        <f t="shared" si="772"/>
        <v>0</v>
      </c>
      <c r="BF487"/>
    </row>
    <row r="488" spans="1:58" ht="17.25" customHeight="1" x14ac:dyDescent="0.15">
      <c r="A488" s="78" t="s">
        <v>27</v>
      </c>
      <c r="B488" s="41"/>
      <c r="C488" s="134" t="str">
        <f t="shared" ca="1" si="765"/>
        <v/>
      </c>
      <c r="D488" s="132" t="str">
        <f t="shared" ca="1" si="766"/>
        <v/>
      </c>
      <c r="E488" s="135" t="str">
        <f t="shared" ca="1" si="767"/>
        <v/>
      </c>
      <c r="F488" s="24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181"/>
      <c r="V488" s="38">
        <f t="shared" si="773"/>
        <v>0</v>
      </c>
      <c r="W488" s="78" t="s">
        <v>27</v>
      </c>
      <c r="X488" s="44" t="str">
        <f t="shared" si="769"/>
        <v/>
      </c>
      <c r="Y488" s="24"/>
      <c r="Z488" s="25"/>
      <c r="AA488" s="25"/>
      <c r="AB488" s="25"/>
      <c r="AC488" s="25"/>
      <c r="AD488" s="25"/>
      <c r="AE488" s="25"/>
      <c r="AF488" s="25"/>
      <c r="AG488" s="25"/>
      <c r="AH488" s="25"/>
      <c r="AI488" s="25"/>
      <c r="AJ488" s="25"/>
      <c r="AK488" s="25"/>
      <c r="AL488" s="25"/>
      <c r="AM488" s="25"/>
      <c r="AN488" s="181"/>
      <c r="AO488" s="38">
        <f t="shared" si="770"/>
        <v>0</v>
      </c>
      <c r="AP488" s="78" t="s">
        <v>27</v>
      </c>
      <c r="AQ488" s="86" t="str">
        <f t="shared" si="771"/>
        <v/>
      </c>
      <c r="AR488" s="24"/>
      <c r="AS488" s="25"/>
      <c r="AT488" s="25"/>
      <c r="AU488" s="25"/>
      <c r="AV488" s="25"/>
      <c r="AW488" s="24"/>
      <c r="AX488" s="25"/>
      <c r="AY488" s="25"/>
      <c r="AZ488" s="25"/>
      <c r="BA488" s="25"/>
      <c r="BB488" s="25"/>
      <c r="BC488" s="38">
        <f t="shared" si="772"/>
        <v>0</v>
      </c>
      <c r="BF488"/>
    </row>
    <row r="489" spans="1:58" ht="17.25" customHeight="1" x14ac:dyDescent="0.15">
      <c r="A489" s="79" t="s">
        <v>28</v>
      </c>
      <c r="B489" s="40"/>
      <c r="C489" s="134" t="str">
        <f t="shared" ca="1" si="765"/>
        <v/>
      </c>
      <c r="D489" s="132" t="str">
        <f t="shared" ca="1" si="766"/>
        <v/>
      </c>
      <c r="E489" s="135" t="str">
        <f t="shared" ca="1" si="767"/>
        <v/>
      </c>
      <c r="F489" s="8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182"/>
      <c r="V489" s="38">
        <f t="shared" si="773"/>
        <v>0</v>
      </c>
      <c r="W489" s="79" t="s">
        <v>28</v>
      </c>
      <c r="X489" s="43" t="str">
        <f t="shared" si="769"/>
        <v/>
      </c>
      <c r="Y489" s="8"/>
      <c r="Z489" s="9"/>
      <c r="AA489" s="9"/>
      <c r="AB489" s="9"/>
      <c r="AC489" s="9"/>
      <c r="AD489" s="9"/>
      <c r="AE489" s="9"/>
      <c r="AF489" s="9"/>
      <c r="AG489" s="9"/>
      <c r="AH489" s="9"/>
      <c r="AI489" s="9"/>
      <c r="AJ489" s="9"/>
      <c r="AK489" s="9"/>
      <c r="AL489" s="9"/>
      <c r="AM489" s="9"/>
      <c r="AN489" s="182"/>
      <c r="AO489" s="38">
        <f t="shared" si="770"/>
        <v>0</v>
      </c>
      <c r="AP489" s="79" t="s">
        <v>28</v>
      </c>
      <c r="AQ489" s="87" t="str">
        <f t="shared" si="771"/>
        <v/>
      </c>
      <c r="AR489" s="8"/>
      <c r="AS489" s="9"/>
      <c r="AT489" s="9"/>
      <c r="AU489" s="9"/>
      <c r="AV489" s="9"/>
      <c r="AW489" s="8"/>
      <c r="AX489" s="9"/>
      <c r="AY489" s="9"/>
      <c r="AZ489" s="9"/>
      <c r="BA489" s="9"/>
      <c r="BB489" s="9"/>
      <c r="BC489" s="38">
        <f t="shared" si="772"/>
        <v>0</v>
      </c>
      <c r="BF489"/>
    </row>
    <row r="490" spans="1:58" ht="17.25" customHeight="1" x14ac:dyDescent="0.15">
      <c r="A490" s="78" t="s">
        <v>29</v>
      </c>
      <c r="B490" s="41"/>
      <c r="C490" s="134" t="str">
        <f t="shared" ca="1" si="765"/>
        <v/>
      </c>
      <c r="D490" s="132" t="str">
        <f t="shared" ca="1" si="766"/>
        <v/>
      </c>
      <c r="E490" s="135" t="str">
        <f t="shared" ca="1" si="767"/>
        <v/>
      </c>
      <c r="F490" s="24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181"/>
      <c r="V490" s="38">
        <f t="shared" si="773"/>
        <v>0</v>
      </c>
      <c r="W490" s="78" t="s">
        <v>29</v>
      </c>
      <c r="X490" s="44" t="str">
        <f t="shared" si="769"/>
        <v/>
      </c>
      <c r="Y490" s="24"/>
      <c r="Z490" s="25"/>
      <c r="AA490" s="25"/>
      <c r="AB490" s="25"/>
      <c r="AC490" s="25"/>
      <c r="AD490" s="25"/>
      <c r="AE490" s="25"/>
      <c r="AF490" s="25"/>
      <c r="AG490" s="25"/>
      <c r="AH490" s="25"/>
      <c r="AI490" s="25"/>
      <c r="AJ490" s="25"/>
      <c r="AK490" s="25"/>
      <c r="AL490" s="25"/>
      <c r="AM490" s="25"/>
      <c r="AN490" s="181"/>
      <c r="AO490" s="38">
        <f t="shared" si="770"/>
        <v>0</v>
      </c>
      <c r="AP490" s="78" t="s">
        <v>29</v>
      </c>
      <c r="AQ490" s="86" t="str">
        <f t="shared" si="771"/>
        <v/>
      </c>
      <c r="AR490" s="24"/>
      <c r="AS490" s="25"/>
      <c r="AT490" s="25"/>
      <c r="AU490" s="25"/>
      <c r="AV490" s="25"/>
      <c r="AW490" s="24"/>
      <c r="AX490" s="25"/>
      <c r="AY490" s="25"/>
      <c r="AZ490" s="25"/>
      <c r="BA490" s="25"/>
      <c r="BB490" s="25"/>
      <c r="BC490" s="38">
        <f t="shared" si="772"/>
        <v>0</v>
      </c>
      <c r="BF490"/>
    </row>
    <row r="491" spans="1:58" ht="17.25" customHeight="1" x14ac:dyDescent="0.15">
      <c r="A491" s="79" t="s">
        <v>30</v>
      </c>
      <c r="B491" s="40"/>
      <c r="C491" s="134" t="str">
        <f t="shared" ca="1" si="765"/>
        <v/>
      </c>
      <c r="D491" s="132" t="str">
        <f t="shared" ca="1" si="766"/>
        <v/>
      </c>
      <c r="E491" s="135" t="str">
        <f t="shared" ca="1" si="767"/>
        <v/>
      </c>
      <c r="F491" s="8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182"/>
      <c r="V491" s="38">
        <f t="shared" si="773"/>
        <v>0</v>
      </c>
      <c r="W491" s="79" t="s">
        <v>30</v>
      </c>
      <c r="X491" s="43" t="str">
        <f t="shared" si="769"/>
        <v/>
      </c>
      <c r="Y491" s="8"/>
      <c r="Z491" s="9"/>
      <c r="AA491" s="9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182"/>
      <c r="AO491" s="38">
        <f t="shared" si="770"/>
        <v>0</v>
      </c>
      <c r="AP491" s="79" t="s">
        <v>30</v>
      </c>
      <c r="AQ491" s="87" t="str">
        <f t="shared" si="771"/>
        <v/>
      </c>
      <c r="AR491" s="8"/>
      <c r="AS491" s="9"/>
      <c r="AT491" s="9"/>
      <c r="AU491" s="9"/>
      <c r="AV491" s="9"/>
      <c r="AW491" s="8"/>
      <c r="AX491" s="9"/>
      <c r="AY491" s="9"/>
      <c r="AZ491" s="9"/>
      <c r="BA491" s="9"/>
      <c r="BB491" s="9"/>
      <c r="BC491" s="38">
        <f t="shared" si="772"/>
        <v>0</v>
      </c>
      <c r="BF491"/>
    </row>
    <row r="492" spans="1:58" ht="17.25" customHeight="1" x14ac:dyDescent="0.15">
      <c r="A492" s="78" t="s">
        <v>31</v>
      </c>
      <c r="B492" s="41"/>
      <c r="C492" s="134" t="str">
        <f t="shared" ca="1" si="765"/>
        <v/>
      </c>
      <c r="D492" s="132" t="str">
        <f t="shared" ca="1" si="766"/>
        <v/>
      </c>
      <c r="E492" s="135" t="str">
        <f t="shared" ca="1" si="767"/>
        <v/>
      </c>
      <c r="F492" s="24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181"/>
      <c r="V492" s="38">
        <f t="shared" si="773"/>
        <v>0</v>
      </c>
      <c r="W492" s="78" t="s">
        <v>31</v>
      </c>
      <c r="X492" s="44" t="str">
        <f t="shared" si="769"/>
        <v/>
      </c>
      <c r="Y492" s="24"/>
      <c r="Z492" s="25"/>
      <c r="AA492" s="25"/>
      <c r="AB492" s="25"/>
      <c r="AC492" s="25"/>
      <c r="AD492" s="25"/>
      <c r="AE492" s="25"/>
      <c r="AF492" s="25"/>
      <c r="AG492" s="25"/>
      <c r="AH492" s="25"/>
      <c r="AI492" s="25"/>
      <c r="AJ492" s="25"/>
      <c r="AK492" s="25"/>
      <c r="AL492" s="25"/>
      <c r="AM492" s="25"/>
      <c r="AN492" s="181"/>
      <c r="AO492" s="38">
        <f t="shared" si="770"/>
        <v>0</v>
      </c>
      <c r="AP492" s="78" t="s">
        <v>31</v>
      </c>
      <c r="AQ492" s="86" t="str">
        <f t="shared" si="771"/>
        <v/>
      </c>
      <c r="AR492" s="24"/>
      <c r="AS492" s="25"/>
      <c r="AT492" s="25"/>
      <c r="AU492" s="25"/>
      <c r="AV492" s="25"/>
      <c r="AW492" s="24"/>
      <c r="AX492" s="25"/>
      <c r="AY492" s="25"/>
      <c r="AZ492" s="25"/>
      <c r="BA492" s="25"/>
      <c r="BB492" s="25"/>
      <c r="BC492" s="38">
        <f t="shared" si="772"/>
        <v>0</v>
      </c>
      <c r="BF492"/>
    </row>
    <row r="493" spans="1:58" ht="17.25" customHeight="1" x14ac:dyDescent="0.15">
      <c r="A493" s="79" t="s">
        <v>32</v>
      </c>
      <c r="B493" s="40"/>
      <c r="C493" s="134" t="str">
        <f t="shared" ca="1" si="765"/>
        <v/>
      </c>
      <c r="D493" s="132" t="str">
        <f t="shared" ca="1" si="766"/>
        <v/>
      </c>
      <c r="E493" s="135" t="str">
        <f t="shared" ca="1" si="767"/>
        <v/>
      </c>
      <c r="F493" s="8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182"/>
      <c r="V493" s="38">
        <f t="shared" si="773"/>
        <v>0</v>
      </c>
      <c r="W493" s="79" t="s">
        <v>32</v>
      </c>
      <c r="X493" s="43" t="str">
        <f t="shared" si="769"/>
        <v/>
      </c>
      <c r="Y493" s="8"/>
      <c r="Z493" s="9"/>
      <c r="AA493" s="9"/>
      <c r="AB493" s="9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182"/>
      <c r="AO493" s="38">
        <f t="shared" si="770"/>
        <v>0</v>
      </c>
      <c r="AP493" s="79" t="s">
        <v>32</v>
      </c>
      <c r="AQ493" s="87" t="str">
        <f t="shared" si="771"/>
        <v/>
      </c>
      <c r="AR493" s="8"/>
      <c r="AS493" s="9"/>
      <c r="AT493" s="9"/>
      <c r="AU493" s="9"/>
      <c r="AV493" s="9"/>
      <c r="AW493" s="8"/>
      <c r="AX493" s="9"/>
      <c r="AY493" s="9"/>
      <c r="AZ493" s="9"/>
      <c r="BA493" s="9"/>
      <c r="BB493" s="9"/>
      <c r="BC493" s="38">
        <f t="shared" si="772"/>
        <v>0</v>
      </c>
      <c r="BF493"/>
    </row>
    <row r="494" spans="1:58" ht="17.25" customHeight="1" x14ac:dyDescent="0.15">
      <c r="A494" s="78" t="s">
        <v>33</v>
      </c>
      <c r="B494" s="41"/>
      <c r="C494" s="134" t="str">
        <f t="shared" ca="1" si="765"/>
        <v/>
      </c>
      <c r="D494" s="132" t="str">
        <f t="shared" ca="1" si="766"/>
        <v/>
      </c>
      <c r="E494" s="135" t="str">
        <f t="shared" ca="1" si="767"/>
        <v/>
      </c>
      <c r="F494" s="24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181"/>
      <c r="V494" s="38">
        <f t="shared" si="773"/>
        <v>0</v>
      </c>
      <c r="W494" s="78" t="s">
        <v>33</v>
      </c>
      <c r="X494" s="44" t="str">
        <f t="shared" si="769"/>
        <v/>
      </c>
      <c r="Y494" s="24"/>
      <c r="Z494" s="25"/>
      <c r="AA494" s="25"/>
      <c r="AB494" s="25"/>
      <c r="AC494" s="25"/>
      <c r="AD494" s="25"/>
      <c r="AE494" s="25"/>
      <c r="AF494" s="25"/>
      <c r="AG494" s="25"/>
      <c r="AH494" s="25"/>
      <c r="AI494" s="25"/>
      <c r="AJ494" s="25"/>
      <c r="AK494" s="25"/>
      <c r="AL494" s="25"/>
      <c r="AM494" s="25"/>
      <c r="AN494" s="181"/>
      <c r="AO494" s="38">
        <f>SUM(Y494:AN494)</f>
        <v>0</v>
      </c>
      <c r="AP494" s="78" t="s">
        <v>33</v>
      </c>
      <c r="AQ494" s="86" t="str">
        <f t="shared" si="771"/>
        <v/>
      </c>
      <c r="AR494" s="24"/>
      <c r="AS494" s="25"/>
      <c r="AT494" s="25"/>
      <c r="AU494" s="25"/>
      <c r="AV494" s="25"/>
      <c r="AW494" s="24"/>
      <c r="AX494" s="25"/>
      <c r="AY494" s="25"/>
      <c r="AZ494" s="25"/>
      <c r="BA494" s="25"/>
      <c r="BB494" s="25"/>
      <c r="BC494" s="38">
        <f t="shared" si="772"/>
        <v>0</v>
      </c>
      <c r="BF494"/>
    </row>
    <row r="495" spans="1:58" ht="17.25" customHeight="1" x14ac:dyDescent="0.15">
      <c r="A495" s="79" t="s">
        <v>34</v>
      </c>
      <c r="B495" s="40"/>
      <c r="C495" s="134" t="str">
        <f t="shared" ca="1" si="765"/>
        <v/>
      </c>
      <c r="D495" s="132" t="str">
        <f t="shared" ca="1" si="766"/>
        <v/>
      </c>
      <c r="E495" s="135" t="str">
        <f t="shared" ca="1" si="767"/>
        <v/>
      </c>
      <c r="F495" s="8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182"/>
      <c r="V495" s="38">
        <f t="shared" si="773"/>
        <v>0</v>
      </c>
      <c r="W495" s="79" t="s">
        <v>34</v>
      </c>
      <c r="X495" s="43" t="str">
        <f t="shared" si="769"/>
        <v/>
      </c>
      <c r="Y495" s="8"/>
      <c r="Z495" s="9"/>
      <c r="AA495" s="9"/>
      <c r="AB495" s="9"/>
      <c r="AC495" s="9"/>
      <c r="AD495" s="9"/>
      <c r="AE495" s="9"/>
      <c r="AF495" s="9"/>
      <c r="AG495" s="9"/>
      <c r="AH495" s="9"/>
      <c r="AI495" s="9"/>
      <c r="AJ495" s="9"/>
      <c r="AK495" s="9"/>
      <c r="AL495" s="9"/>
      <c r="AM495" s="9"/>
      <c r="AN495" s="182"/>
      <c r="AO495" s="38">
        <f t="shared" ref="AO495:AO506" si="774">SUM(Y495:AN495)</f>
        <v>0</v>
      </c>
      <c r="AP495" s="79" t="s">
        <v>34</v>
      </c>
      <c r="AQ495" s="87" t="str">
        <f t="shared" si="771"/>
        <v/>
      </c>
      <c r="AR495" s="8"/>
      <c r="AS495" s="9"/>
      <c r="AT495" s="9"/>
      <c r="AU495" s="9"/>
      <c r="AV495" s="9"/>
      <c r="AW495" s="8"/>
      <c r="AX495" s="9"/>
      <c r="AY495" s="9"/>
      <c r="AZ495" s="9"/>
      <c r="BA495" s="9"/>
      <c r="BB495" s="9"/>
      <c r="BC495" s="38">
        <f t="shared" si="772"/>
        <v>0</v>
      </c>
      <c r="BF495"/>
    </row>
    <row r="496" spans="1:58" ht="17.25" customHeight="1" x14ac:dyDescent="0.15">
      <c r="A496" s="78" t="s">
        <v>35</v>
      </c>
      <c r="B496" s="41"/>
      <c r="C496" s="134" t="str">
        <f t="shared" ca="1" si="765"/>
        <v/>
      </c>
      <c r="D496" s="132" t="str">
        <f t="shared" ca="1" si="766"/>
        <v/>
      </c>
      <c r="E496" s="135" t="str">
        <f t="shared" ca="1" si="767"/>
        <v/>
      </c>
      <c r="F496" s="24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181"/>
      <c r="V496" s="38">
        <f t="shared" si="773"/>
        <v>0</v>
      </c>
      <c r="W496" s="78" t="s">
        <v>35</v>
      </c>
      <c r="X496" s="44" t="str">
        <f t="shared" si="769"/>
        <v/>
      </c>
      <c r="Y496" s="24"/>
      <c r="Z496" s="25"/>
      <c r="AA496" s="25"/>
      <c r="AB496" s="25"/>
      <c r="AC496" s="25"/>
      <c r="AD496" s="25"/>
      <c r="AE496" s="25"/>
      <c r="AF496" s="25"/>
      <c r="AG496" s="25"/>
      <c r="AH496" s="25"/>
      <c r="AI496" s="25"/>
      <c r="AJ496" s="25"/>
      <c r="AK496" s="25"/>
      <c r="AL496" s="25"/>
      <c r="AM496" s="25"/>
      <c r="AN496" s="181"/>
      <c r="AO496" s="38">
        <f t="shared" si="774"/>
        <v>0</v>
      </c>
      <c r="AP496" s="78" t="s">
        <v>35</v>
      </c>
      <c r="AQ496" s="86" t="str">
        <f t="shared" si="771"/>
        <v/>
      </c>
      <c r="AR496" s="24"/>
      <c r="AS496" s="25"/>
      <c r="AT496" s="25"/>
      <c r="AU496" s="25"/>
      <c r="AV496" s="25"/>
      <c r="AW496" s="24"/>
      <c r="AX496" s="25"/>
      <c r="AY496" s="25"/>
      <c r="AZ496" s="25"/>
      <c r="BA496" s="25"/>
      <c r="BB496" s="25"/>
      <c r="BC496" s="38">
        <f t="shared" si="772"/>
        <v>0</v>
      </c>
      <c r="BF496"/>
    </row>
    <row r="497" spans="1:58" ht="17.25" customHeight="1" x14ac:dyDescent="0.15">
      <c r="A497" s="79" t="s">
        <v>36</v>
      </c>
      <c r="B497" s="40"/>
      <c r="C497" s="134" t="str">
        <f t="shared" ca="1" si="765"/>
        <v/>
      </c>
      <c r="D497" s="132" t="str">
        <f t="shared" ca="1" si="766"/>
        <v/>
      </c>
      <c r="E497" s="135" t="str">
        <f t="shared" ca="1" si="767"/>
        <v/>
      </c>
      <c r="F497" s="8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182"/>
      <c r="V497" s="38">
        <f t="shared" si="773"/>
        <v>0</v>
      </c>
      <c r="W497" s="79" t="s">
        <v>36</v>
      </c>
      <c r="X497" s="43" t="str">
        <f t="shared" si="769"/>
        <v/>
      </c>
      <c r="Y497" s="8"/>
      <c r="Z497" s="9"/>
      <c r="AA497" s="9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182"/>
      <c r="AO497" s="38">
        <f t="shared" si="774"/>
        <v>0</v>
      </c>
      <c r="AP497" s="79" t="s">
        <v>36</v>
      </c>
      <c r="AQ497" s="87" t="str">
        <f t="shared" si="771"/>
        <v/>
      </c>
      <c r="AR497" s="8"/>
      <c r="AS497" s="9"/>
      <c r="AT497" s="9"/>
      <c r="AU497" s="9"/>
      <c r="AV497" s="9"/>
      <c r="AW497" s="8"/>
      <c r="AX497" s="9"/>
      <c r="AY497" s="9"/>
      <c r="AZ497" s="9"/>
      <c r="BA497" s="9"/>
      <c r="BB497" s="9"/>
      <c r="BC497" s="38">
        <f>SUM(AR497:BB497)</f>
        <v>0</v>
      </c>
      <c r="BF497"/>
    </row>
    <row r="498" spans="1:58" ht="17.25" customHeight="1" x14ac:dyDescent="0.15">
      <c r="A498" s="78" t="s">
        <v>37</v>
      </c>
      <c r="B498" s="41"/>
      <c r="C498" s="134" t="str">
        <f t="shared" ca="1" si="765"/>
        <v/>
      </c>
      <c r="D498" s="132" t="str">
        <f t="shared" ca="1" si="766"/>
        <v/>
      </c>
      <c r="E498" s="135" t="str">
        <f t="shared" ca="1" si="767"/>
        <v/>
      </c>
      <c r="F498" s="24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181"/>
      <c r="V498" s="38">
        <f t="shared" si="773"/>
        <v>0</v>
      </c>
      <c r="W498" s="78" t="s">
        <v>37</v>
      </c>
      <c r="X498" s="44" t="str">
        <f t="shared" si="769"/>
        <v/>
      </c>
      <c r="Y498" s="24"/>
      <c r="Z498" s="25"/>
      <c r="AA498" s="25"/>
      <c r="AB498" s="25"/>
      <c r="AC498" s="25"/>
      <c r="AD498" s="25"/>
      <c r="AE498" s="25"/>
      <c r="AF498" s="25"/>
      <c r="AG498" s="25"/>
      <c r="AH498" s="25"/>
      <c r="AI498" s="25"/>
      <c r="AJ498" s="25"/>
      <c r="AK498" s="25"/>
      <c r="AL498" s="25"/>
      <c r="AM498" s="25"/>
      <c r="AN498" s="181"/>
      <c r="AO498" s="38">
        <f t="shared" si="774"/>
        <v>0</v>
      </c>
      <c r="AP498" s="78" t="s">
        <v>37</v>
      </c>
      <c r="AQ498" s="86" t="str">
        <f t="shared" si="771"/>
        <v/>
      </c>
      <c r="AR498" s="24"/>
      <c r="AS498" s="25"/>
      <c r="AT498" s="25"/>
      <c r="AU498" s="25"/>
      <c r="AV498" s="25"/>
      <c r="AW498" s="24"/>
      <c r="AX498" s="25"/>
      <c r="AY498" s="25"/>
      <c r="AZ498" s="25"/>
      <c r="BA498" s="25"/>
      <c r="BB498" s="25"/>
      <c r="BC498" s="38">
        <f t="shared" ref="BC498:BC506" si="775">SUM(AR498:BB498)</f>
        <v>0</v>
      </c>
      <c r="BF498"/>
    </row>
    <row r="499" spans="1:58" ht="17.25" customHeight="1" x14ac:dyDescent="0.15">
      <c r="A499" s="79" t="s">
        <v>38</v>
      </c>
      <c r="B499" s="40"/>
      <c r="C499" s="134" t="str">
        <f t="shared" ca="1" si="765"/>
        <v/>
      </c>
      <c r="D499" s="132" t="str">
        <f t="shared" ca="1" si="766"/>
        <v/>
      </c>
      <c r="E499" s="135" t="str">
        <f t="shared" ca="1" si="767"/>
        <v/>
      </c>
      <c r="F499" s="8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182"/>
      <c r="V499" s="38">
        <f t="shared" si="773"/>
        <v>0</v>
      </c>
      <c r="W499" s="79" t="s">
        <v>38</v>
      </c>
      <c r="X499" s="43" t="str">
        <f t="shared" si="769"/>
        <v/>
      </c>
      <c r="Y499" s="8"/>
      <c r="Z499" s="9"/>
      <c r="AA499" s="9"/>
      <c r="AB499" s="9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182"/>
      <c r="AO499" s="38">
        <f t="shared" si="774"/>
        <v>0</v>
      </c>
      <c r="AP499" s="79" t="s">
        <v>38</v>
      </c>
      <c r="AQ499" s="87" t="str">
        <f t="shared" si="771"/>
        <v/>
      </c>
      <c r="AR499" s="8"/>
      <c r="AS499" s="9"/>
      <c r="AT499" s="9"/>
      <c r="AU499" s="9"/>
      <c r="AV499" s="9"/>
      <c r="AW499" s="8"/>
      <c r="AX499" s="9"/>
      <c r="AY499" s="9"/>
      <c r="AZ499" s="9"/>
      <c r="BA499" s="9"/>
      <c r="BB499" s="9"/>
      <c r="BC499" s="38">
        <f t="shared" si="775"/>
        <v>0</v>
      </c>
      <c r="BF499"/>
    </row>
    <row r="500" spans="1:58" ht="17.25" customHeight="1" x14ac:dyDescent="0.15">
      <c r="A500" s="78" t="s">
        <v>39</v>
      </c>
      <c r="B500" s="41"/>
      <c r="C500" s="134" t="str">
        <f t="shared" ca="1" si="765"/>
        <v/>
      </c>
      <c r="D500" s="132" t="str">
        <f t="shared" ca="1" si="766"/>
        <v/>
      </c>
      <c r="E500" s="135" t="str">
        <f t="shared" ca="1" si="767"/>
        <v/>
      </c>
      <c r="F500" s="24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181"/>
      <c r="V500" s="38">
        <f t="shared" si="773"/>
        <v>0</v>
      </c>
      <c r="W500" s="78" t="s">
        <v>39</v>
      </c>
      <c r="X500" s="44" t="str">
        <f t="shared" si="769"/>
        <v/>
      </c>
      <c r="Y500" s="24"/>
      <c r="Z500" s="25"/>
      <c r="AA500" s="25"/>
      <c r="AB500" s="25"/>
      <c r="AC500" s="25"/>
      <c r="AD500" s="25"/>
      <c r="AE500" s="25"/>
      <c r="AF500" s="25"/>
      <c r="AG500" s="25"/>
      <c r="AH500" s="25"/>
      <c r="AI500" s="25"/>
      <c r="AJ500" s="25"/>
      <c r="AK500" s="25"/>
      <c r="AL500" s="25"/>
      <c r="AM500" s="25"/>
      <c r="AN500" s="181"/>
      <c r="AO500" s="38">
        <f t="shared" si="774"/>
        <v>0</v>
      </c>
      <c r="AP500" s="78" t="s">
        <v>39</v>
      </c>
      <c r="AQ500" s="86" t="str">
        <f t="shared" si="771"/>
        <v/>
      </c>
      <c r="AR500" s="24"/>
      <c r="AS500" s="25"/>
      <c r="AT500" s="25"/>
      <c r="AU500" s="25"/>
      <c r="AV500" s="25"/>
      <c r="AW500" s="24"/>
      <c r="AX500" s="25"/>
      <c r="AY500" s="25"/>
      <c r="AZ500" s="25"/>
      <c r="BA500" s="25"/>
      <c r="BB500" s="25"/>
      <c r="BC500" s="38">
        <f t="shared" si="775"/>
        <v>0</v>
      </c>
      <c r="BF500"/>
    </row>
    <row r="501" spans="1:58" ht="17.25" customHeight="1" x14ac:dyDescent="0.15">
      <c r="A501" s="79" t="s">
        <v>40</v>
      </c>
      <c r="B501" s="40"/>
      <c r="C501" s="134" t="str">
        <f t="shared" ca="1" si="765"/>
        <v/>
      </c>
      <c r="D501" s="132" t="str">
        <f t="shared" ca="1" si="766"/>
        <v/>
      </c>
      <c r="E501" s="135" t="str">
        <f t="shared" ca="1" si="767"/>
        <v/>
      </c>
      <c r="F501" s="8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182"/>
      <c r="V501" s="38">
        <f t="shared" si="773"/>
        <v>0</v>
      </c>
      <c r="W501" s="79" t="s">
        <v>40</v>
      </c>
      <c r="X501" s="43" t="str">
        <f t="shared" si="769"/>
        <v/>
      </c>
      <c r="Y501" s="8"/>
      <c r="Z501" s="9"/>
      <c r="AA501" s="9"/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182"/>
      <c r="AO501" s="38">
        <f t="shared" si="774"/>
        <v>0</v>
      </c>
      <c r="AP501" s="79" t="s">
        <v>40</v>
      </c>
      <c r="AQ501" s="87" t="str">
        <f t="shared" si="771"/>
        <v/>
      </c>
      <c r="AR501" s="8"/>
      <c r="AS501" s="9"/>
      <c r="AT501" s="9"/>
      <c r="AU501" s="9"/>
      <c r="AV501" s="9"/>
      <c r="AW501" s="8"/>
      <c r="AX501" s="9"/>
      <c r="AY501" s="9"/>
      <c r="AZ501" s="9"/>
      <c r="BA501" s="9"/>
      <c r="BB501" s="9"/>
      <c r="BC501" s="38">
        <f t="shared" si="775"/>
        <v>0</v>
      </c>
      <c r="BF501"/>
    </row>
    <row r="502" spans="1:58" ht="17.25" customHeight="1" x14ac:dyDescent="0.15">
      <c r="A502" s="78" t="s">
        <v>41</v>
      </c>
      <c r="B502" s="41"/>
      <c r="C502" s="134" t="str">
        <f t="shared" ca="1" si="765"/>
        <v/>
      </c>
      <c r="D502" s="132" t="str">
        <f t="shared" ca="1" si="766"/>
        <v/>
      </c>
      <c r="E502" s="135" t="str">
        <f t="shared" ca="1" si="767"/>
        <v/>
      </c>
      <c r="F502" s="24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181"/>
      <c r="V502" s="38">
        <f t="shared" si="773"/>
        <v>0</v>
      </c>
      <c r="W502" s="78" t="s">
        <v>41</v>
      </c>
      <c r="X502" s="44" t="str">
        <f t="shared" si="769"/>
        <v/>
      </c>
      <c r="Y502" s="24"/>
      <c r="Z502" s="25"/>
      <c r="AA502" s="25"/>
      <c r="AB502" s="25"/>
      <c r="AC502" s="25"/>
      <c r="AD502" s="25"/>
      <c r="AE502" s="25"/>
      <c r="AF502" s="25"/>
      <c r="AG502" s="25"/>
      <c r="AH502" s="25"/>
      <c r="AI502" s="25"/>
      <c r="AJ502" s="25"/>
      <c r="AK502" s="25"/>
      <c r="AL502" s="25"/>
      <c r="AM502" s="25"/>
      <c r="AN502" s="181"/>
      <c r="AO502" s="38">
        <f t="shared" si="774"/>
        <v>0</v>
      </c>
      <c r="AP502" s="78" t="s">
        <v>41</v>
      </c>
      <c r="AQ502" s="86" t="str">
        <f t="shared" si="771"/>
        <v/>
      </c>
      <c r="AR502" s="24"/>
      <c r="AS502" s="25"/>
      <c r="AT502" s="25"/>
      <c r="AU502" s="25"/>
      <c r="AV502" s="25"/>
      <c r="AW502" s="24"/>
      <c r="AX502" s="25"/>
      <c r="AY502" s="25"/>
      <c r="AZ502" s="25"/>
      <c r="BA502" s="25"/>
      <c r="BB502" s="25"/>
      <c r="BC502" s="38">
        <f t="shared" si="775"/>
        <v>0</v>
      </c>
      <c r="BF502"/>
    </row>
    <row r="503" spans="1:58" ht="17.25" customHeight="1" x14ac:dyDescent="0.15">
      <c r="A503" s="79" t="s">
        <v>42</v>
      </c>
      <c r="B503" s="40"/>
      <c r="C503" s="134" t="str">
        <f t="shared" ca="1" si="765"/>
        <v/>
      </c>
      <c r="D503" s="132" t="str">
        <f t="shared" ca="1" si="766"/>
        <v/>
      </c>
      <c r="E503" s="135" t="str">
        <f t="shared" ca="1" si="767"/>
        <v/>
      </c>
      <c r="F503" s="8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182"/>
      <c r="V503" s="38">
        <f t="shared" si="773"/>
        <v>0</v>
      </c>
      <c r="W503" s="79" t="s">
        <v>42</v>
      </c>
      <c r="X503" s="43" t="str">
        <f t="shared" si="769"/>
        <v/>
      </c>
      <c r="Y503" s="8"/>
      <c r="Z503" s="9"/>
      <c r="AA503" s="9"/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182"/>
      <c r="AO503" s="38">
        <f t="shared" si="774"/>
        <v>0</v>
      </c>
      <c r="AP503" s="79" t="s">
        <v>42</v>
      </c>
      <c r="AQ503" s="87" t="str">
        <f t="shared" si="771"/>
        <v/>
      </c>
      <c r="AR503" s="8"/>
      <c r="AS503" s="9"/>
      <c r="AT503" s="9"/>
      <c r="AU503" s="9"/>
      <c r="AV503" s="9"/>
      <c r="AW503" s="8"/>
      <c r="AX503" s="9"/>
      <c r="AY503" s="9"/>
      <c r="AZ503" s="9"/>
      <c r="BA503" s="9"/>
      <c r="BB503" s="9"/>
      <c r="BC503" s="38">
        <f t="shared" si="775"/>
        <v>0</v>
      </c>
      <c r="BF503"/>
    </row>
    <row r="504" spans="1:58" ht="17.25" customHeight="1" x14ac:dyDescent="0.15">
      <c r="A504" s="78" t="s">
        <v>43</v>
      </c>
      <c r="B504" s="41"/>
      <c r="C504" s="134" t="str">
        <f t="shared" ca="1" si="765"/>
        <v/>
      </c>
      <c r="D504" s="132" t="str">
        <f t="shared" ca="1" si="766"/>
        <v/>
      </c>
      <c r="E504" s="135" t="str">
        <f t="shared" ca="1" si="767"/>
        <v/>
      </c>
      <c r="F504" s="24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181"/>
      <c r="V504" s="38">
        <f t="shared" si="773"/>
        <v>0</v>
      </c>
      <c r="W504" s="78" t="s">
        <v>43</v>
      </c>
      <c r="X504" s="44" t="str">
        <f t="shared" si="769"/>
        <v/>
      </c>
      <c r="Y504" s="24"/>
      <c r="Z504" s="25"/>
      <c r="AA504" s="25"/>
      <c r="AB504" s="25"/>
      <c r="AC504" s="25"/>
      <c r="AD504" s="25"/>
      <c r="AE504" s="25"/>
      <c r="AF504" s="25"/>
      <c r="AG504" s="25"/>
      <c r="AH504" s="25"/>
      <c r="AI504" s="25"/>
      <c r="AJ504" s="25"/>
      <c r="AK504" s="25"/>
      <c r="AL504" s="25"/>
      <c r="AM504" s="25"/>
      <c r="AN504" s="181"/>
      <c r="AO504" s="38">
        <f t="shared" si="774"/>
        <v>0</v>
      </c>
      <c r="AP504" s="78" t="s">
        <v>43</v>
      </c>
      <c r="AQ504" s="86" t="str">
        <f t="shared" si="771"/>
        <v/>
      </c>
      <c r="AR504" s="24"/>
      <c r="AS504" s="25"/>
      <c r="AT504" s="25"/>
      <c r="AU504" s="25"/>
      <c r="AV504" s="25"/>
      <c r="AW504" s="24"/>
      <c r="AX504" s="25"/>
      <c r="AY504" s="25"/>
      <c r="AZ504" s="25"/>
      <c r="BA504" s="25"/>
      <c r="BB504" s="25"/>
      <c r="BC504" s="38">
        <f t="shared" si="775"/>
        <v>0</v>
      </c>
      <c r="BF504"/>
    </row>
    <row r="505" spans="1:58" ht="17.25" customHeight="1" x14ac:dyDescent="0.15">
      <c r="A505" s="79" t="s">
        <v>44</v>
      </c>
      <c r="B505" s="40"/>
      <c r="C505" s="134" t="str">
        <f t="shared" ca="1" si="765"/>
        <v/>
      </c>
      <c r="D505" s="132" t="str">
        <f t="shared" ca="1" si="766"/>
        <v/>
      </c>
      <c r="E505" s="135" t="str">
        <f t="shared" ca="1" si="767"/>
        <v/>
      </c>
      <c r="F505" s="8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182"/>
      <c r="V505" s="38">
        <f t="shared" si="773"/>
        <v>0</v>
      </c>
      <c r="W505" s="79" t="s">
        <v>44</v>
      </c>
      <c r="X505" s="43" t="str">
        <f t="shared" si="769"/>
        <v/>
      </c>
      <c r="Y505" s="8"/>
      <c r="Z505" s="9"/>
      <c r="AA505" s="9"/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182"/>
      <c r="AO505" s="38">
        <f t="shared" si="774"/>
        <v>0</v>
      </c>
      <c r="AP505" s="79" t="s">
        <v>44</v>
      </c>
      <c r="AQ505" s="87" t="str">
        <f t="shared" si="771"/>
        <v/>
      </c>
      <c r="AR505" s="8"/>
      <c r="AS505" s="9"/>
      <c r="AT505" s="9"/>
      <c r="AU505" s="9"/>
      <c r="AV505" s="9"/>
      <c r="AW505" s="8"/>
      <c r="AX505" s="9"/>
      <c r="AY505" s="9"/>
      <c r="AZ505" s="9"/>
      <c r="BA505" s="9"/>
      <c r="BB505" s="9"/>
      <c r="BC505" s="38">
        <f t="shared" si="775"/>
        <v>0</v>
      </c>
      <c r="BF505"/>
    </row>
    <row r="506" spans="1:58" ht="17.25" customHeight="1" thickBot="1" x14ac:dyDescent="0.2">
      <c r="A506" s="80" t="s">
        <v>45</v>
      </c>
      <c r="B506" s="42"/>
      <c r="C506" s="138" t="str">
        <f t="shared" ca="1" si="765"/>
        <v/>
      </c>
      <c r="D506" s="139" t="str">
        <f t="shared" ca="1" si="766"/>
        <v/>
      </c>
      <c r="E506" s="140" t="str">
        <f t="shared" ca="1" si="767"/>
        <v/>
      </c>
      <c r="F506" s="26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183"/>
      <c r="V506" s="38">
        <f>SUM(F506:U506)</f>
        <v>0</v>
      </c>
      <c r="W506" s="80" t="s">
        <v>45</v>
      </c>
      <c r="X506" s="45" t="str">
        <f t="shared" si="769"/>
        <v/>
      </c>
      <c r="Y506" s="26"/>
      <c r="Z506" s="27"/>
      <c r="AA506" s="27"/>
      <c r="AB506" s="27"/>
      <c r="AC506" s="27"/>
      <c r="AD506" s="27"/>
      <c r="AE506" s="27"/>
      <c r="AF506" s="27"/>
      <c r="AG506" s="27"/>
      <c r="AH506" s="27"/>
      <c r="AI506" s="27"/>
      <c r="AJ506" s="27"/>
      <c r="AK506" s="27"/>
      <c r="AL506" s="27"/>
      <c r="AM506" s="27"/>
      <c r="AN506" s="183"/>
      <c r="AO506" s="38">
        <f t="shared" si="774"/>
        <v>0</v>
      </c>
      <c r="AP506" s="80" t="s">
        <v>45</v>
      </c>
      <c r="AQ506" s="88" t="str">
        <f t="shared" si="771"/>
        <v/>
      </c>
      <c r="AR506" s="26"/>
      <c r="AS506" s="27"/>
      <c r="AT506" s="27"/>
      <c r="AU506" s="27"/>
      <c r="AV506" s="27"/>
      <c r="AW506" s="26"/>
      <c r="AX506" s="27"/>
      <c r="AY506" s="27"/>
      <c r="AZ506" s="27"/>
      <c r="BA506" s="27"/>
      <c r="BB506" s="27"/>
      <c r="BC506" s="38">
        <f t="shared" si="775"/>
        <v>0</v>
      </c>
      <c r="BF506"/>
    </row>
    <row r="507" spans="1:58" ht="17.25" customHeight="1" thickTop="1" thickBot="1" x14ac:dyDescent="0.2">
      <c r="A507" s="192" t="s">
        <v>2</v>
      </c>
      <c r="B507" s="193"/>
      <c r="C507" s="22" t="s">
        <v>70</v>
      </c>
      <c r="D507" s="33" t="s">
        <v>70</v>
      </c>
      <c r="E507" s="109" t="s">
        <v>70</v>
      </c>
      <c r="F507" s="11">
        <f>SUM(F467:F506)</f>
        <v>0</v>
      </c>
      <c r="G507" s="12">
        <f t="shared" ref="G507:U507" si="776">SUM(G467:G506)</f>
        <v>0</v>
      </c>
      <c r="H507" s="12">
        <f t="shared" si="776"/>
        <v>0</v>
      </c>
      <c r="I507" s="12">
        <f t="shared" si="776"/>
        <v>0</v>
      </c>
      <c r="J507" s="12">
        <f t="shared" si="776"/>
        <v>0</v>
      </c>
      <c r="K507" s="12">
        <f t="shared" si="776"/>
        <v>0</v>
      </c>
      <c r="L507" s="12">
        <f t="shared" si="776"/>
        <v>0</v>
      </c>
      <c r="M507" s="12">
        <f t="shared" si="776"/>
        <v>0</v>
      </c>
      <c r="N507" s="12">
        <f t="shared" si="776"/>
        <v>0</v>
      </c>
      <c r="O507" s="12">
        <f t="shared" si="776"/>
        <v>0</v>
      </c>
      <c r="P507" s="12">
        <f t="shared" si="776"/>
        <v>0</v>
      </c>
      <c r="Q507" s="12">
        <f t="shared" si="776"/>
        <v>0</v>
      </c>
      <c r="R507" s="12">
        <f t="shared" si="776"/>
        <v>0</v>
      </c>
      <c r="S507" s="12">
        <f t="shared" si="776"/>
        <v>0</v>
      </c>
      <c r="T507" s="12">
        <f t="shared" si="776"/>
        <v>0</v>
      </c>
      <c r="U507" s="13">
        <f t="shared" si="776"/>
        <v>0</v>
      </c>
      <c r="V507" s="15">
        <f>SUM(V467:V506)</f>
        <v>0</v>
      </c>
      <c r="W507" s="172" t="s">
        <v>2</v>
      </c>
      <c r="X507" s="173"/>
      <c r="Y507" s="11">
        <f>SUM(Y467:Y506)</f>
        <v>0</v>
      </c>
      <c r="Z507" s="12">
        <f t="shared" ref="Z507:AN507" si="777">SUM(Z467:Z506)</f>
        <v>0</v>
      </c>
      <c r="AA507" s="12">
        <f t="shared" si="777"/>
        <v>0</v>
      </c>
      <c r="AB507" s="12">
        <f t="shared" si="777"/>
        <v>0</v>
      </c>
      <c r="AC507" s="12">
        <f t="shared" si="777"/>
        <v>0</v>
      </c>
      <c r="AD507" s="12">
        <f t="shared" si="777"/>
        <v>0</v>
      </c>
      <c r="AE507" s="12">
        <f t="shared" si="777"/>
        <v>0</v>
      </c>
      <c r="AF507" s="12">
        <f t="shared" si="777"/>
        <v>0</v>
      </c>
      <c r="AG507" s="12">
        <f t="shared" si="777"/>
        <v>0</v>
      </c>
      <c r="AH507" s="12">
        <f t="shared" si="777"/>
        <v>0</v>
      </c>
      <c r="AI507" s="12">
        <f t="shared" si="777"/>
        <v>0</v>
      </c>
      <c r="AJ507" s="12">
        <f t="shared" si="777"/>
        <v>0</v>
      </c>
      <c r="AK507" s="12">
        <f t="shared" si="777"/>
        <v>0</v>
      </c>
      <c r="AL507" s="12">
        <f t="shared" si="777"/>
        <v>0</v>
      </c>
      <c r="AM507" s="12">
        <f t="shared" si="777"/>
        <v>0</v>
      </c>
      <c r="AN507" s="13">
        <f t="shared" si="777"/>
        <v>0</v>
      </c>
      <c r="AO507" s="15">
        <f>SUM(AO467:AO506)</f>
        <v>0</v>
      </c>
      <c r="AP507" s="172" t="s">
        <v>2</v>
      </c>
      <c r="AQ507" s="173"/>
      <c r="AR507" s="11">
        <f>SUM(AR467:AR506)</f>
        <v>0</v>
      </c>
      <c r="AS507" s="12">
        <f t="shared" ref="AS507:BB507" si="778">SUM(AS467:AS506)</f>
        <v>0</v>
      </c>
      <c r="AT507" s="12">
        <f t="shared" si="778"/>
        <v>0</v>
      </c>
      <c r="AU507" s="12">
        <f t="shared" si="778"/>
        <v>0</v>
      </c>
      <c r="AV507" s="12">
        <f t="shared" si="778"/>
        <v>0</v>
      </c>
      <c r="AW507" s="12">
        <f t="shared" si="778"/>
        <v>0</v>
      </c>
      <c r="AX507" s="12">
        <f t="shared" si="778"/>
        <v>0</v>
      </c>
      <c r="AY507" s="12">
        <f t="shared" si="778"/>
        <v>0</v>
      </c>
      <c r="AZ507" s="12">
        <f t="shared" si="778"/>
        <v>0</v>
      </c>
      <c r="BA507" s="12">
        <f t="shared" si="778"/>
        <v>0</v>
      </c>
      <c r="BB507" s="13">
        <f t="shared" si="778"/>
        <v>0</v>
      </c>
      <c r="BC507" s="39">
        <f t="shared" ref="BC507" si="779">SUM(BC467:BC506)</f>
        <v>0</v>
      </c>
      <c r="BF507"/>
    </row>
    <row r="508" spans="1:58" ht="7.5" customHeight="1" x14ac:dyDescent="0.15"/>
    <row r="509" spans="1:58" ht="24.75" customHeight="1" x14ac:dyDescent="0.15">
      <c r="A509" s="149" t="s">
        <v>122</v>
      </c>
      <c r="B509" s="18"/>
      <c r="C509" s="19"/>
      <c r="D509" s="14" t="str">
        <f>$D$2</f>
        <v>14-2823</v>
      </c>
      <c r="E509" s="14"/>
      <c r="G509" s="14" t="str">
        <f>$H$2</f>
        <v>カラフルトート</v>
      </c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89" t="s">
        <v>72</v>
      </c>
      <c r="T509" s="189"/>
      <c r="U509" s="187" t="s">
        <v>87</v>
      </c>
      <c r="W509"/>
      <c r="X509"/>
      <c r="Y509"/>
      <c r="Z509"/>
      <c r="AA509"/>
      <c r="AQ509"/>
      <c r="AR509"/>
      <c r="AS509"/>
      <c r="AT509"/>
    </row>
    <row r="510" spans="1:58" ht="3" customHeight="1" x14ac:dyDescent="0.15">
      <c r="A510" s="120"/>
      <c r="W510"/>
      <c r="X510"/>
      <c r="Y510"/>
      <c r="Z510"/>
      <c r="AA510"/>
      <c r="AQ510"/>
      <c r="AR510"/>
      <c r="AS510"/>
      <c r="AT510"/>
    </row>
    <row r="511" spans="1:58" s="3" customFormat="1" ht="32.25" customHeight="1" x14ac:dyDescent="0.15">
      <c r="A511" s="210" t="str">
        <f>A461&amp;""</f>
        <v/>
      </c>
      <c r="B511" s="210"/>
      <c r="C511" s="114" t="s">
        <v>0</v>
      </c>
      <c r="D511" s="211" t="str">
        <f>$D$61&amp;""</f>
        <v/>
      </c>
      <c r="E511" s="211"/>
      <c r="F511" s="114" t="s">
        <v>3</v>
      </c>
      <c r="G511" s="208"/>
      <c r="H511" s="208"/>
      <c r="I511" s="114" t="s">
        <v>4</v>
      </c>
      <c r="J511" s="91" t="s">
        <v>1</v>
      </c>
      <c r="K511" s="209">
        <f>SUM(F557:U557)</f>
        <v>0</v>
      </c>
      <c r="L511" s="209"/>
      <c r="M511" s="92" t="s">
        <v>5</v>
      </c>
      <c r="N511" s="20"/>
      <c r="O511" s="20"/>
      <c r="P511" s="190" t="s">
        <v>74</v>
      </c>
      <c r="Q511" s="190"/>
      <c r="R511" s="118" t="s">
        <v>73</v>
      </c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E511" s="21"/>
      <c r="BF511" s="10"/>
    </row>
    <row r="512" spans="1:58" ht="4.5" customHeight="1" x14ac:dyDescent="0.15">
      <c r="G512" s="126"/>
      <c r="AA512"/>
    </row>
    <row r="513" spans="1:58" ht="14.45" customHeight="1" thickBot="1" x14ac:dyDescent="0.2">
      <c r="A513" s="153"/>
      <c r="B513" s="178" t="s">
        <v>93</v>
      </c>
      <c r="C513" s="36"/>
      <c r="D513" s="125"/>
      <c r="E513" s="37"/>
      <c r="F513" s="1" t="s">
        <v>97</v>
      </c>
      <c r="G513" s="126"/>
      <c r="W513" s="179" t="s">
        <v>94</v>
      </c>
      <c r="AP513" s="179" t="s">
        <v>95</v>
      </c>
    </row>
    <row r="514" spans="1:58" ht="24" customHeight="1" x14ac:dyDescent="0.15">
      <c r="A514" s="152"/>
      <c r="B514" s="169"/>
      <c r="C514" s="152" t="s">
        <v>110</v>
      </c>
      <c r="D514" s="167" t="s">
        <v>111</v>
      </c>
      <c r="E514" s="164"/>
      <c r="F514" s="34" t="str">
        <f>C$7&amp;""</f>
        <v>生成</v>
      </c>
      <c r="G514" s="34" t="str">
        <f t="shared" ref="G514" si="780">D$7&amp;""</f>
        <v>ﾋﾟﾝｸ</v>
      </c>
      <c r="H514" s="34" t="str">
        <f t="shared" ref="H514" si="781">E$7&amp;""</f>
        <v>水色</v>
      </c>
      <c r="I514" s="34" t="str">
        <f t="shared" ref="I514" si="782">F$7&amp;""</f>
        <v>ﾚﾓﾝ</v>
      </c>
      <c r="J514" s="34" t="str">
        <f t="shared" ref="J514" si="783">G$7&amp;""</f>
        <v>若草</v>
      </c>
      <c r="K514" s="34" t="str">
        <f t="shared" ref="K514" si="784">H$7&amp;""</f>
        <v>ｸﾞﾚｰ</v>
      </c>
      <c r="L514" s="34" t="str">
        <f t="shared" ref="L514" si="785">I$7&amp;""</f>
        <v>青</v>
      </c>
      <c r="M514" s="34" t="str">
        <f t="shared" ref="M514" si="786">J$7&amp;""</f>
        <v>赤</v>
      </c>
      <c r="N514" s="34" t="str">
        <f t="shared" ref="N514" si="787">K$7&amp;""</f>
        <v>黒</v>
      </c>
      <c r="O514" s="34" t="str">
        <f t="shared" ref="O514" si="788">L$7&amp;""</f>
        <v>紺</v>
      </c>
      <c r="P514" s="34" t="str">
        <f t="shared" ref="P514" si="789">M$7&amp;""</f>
        <v>茶</v>
      </c>
      <c r="Q514" s="34" t="str">
        <f t="shared" ref="Q514" si="790">N$7&amp;""</f>
        <v>モス</v>
      </c>
      <c r="R514" s="34" t="str">
        <f t="shared" ref="R514" si="791">O$7&amp;""</f>
        <v/>
      </c>
      <c r="S514" s="34" t="str">
        <f t="shared" ref="S514" si="792">P$7&amp;""</f>
        <v/>
      </c>
      <c r="T514" s="34" t="str">
        <f t="shared" ref="T514" si="793">Q$7&amp;""</f>
        <v/>
      </c>
      <c r="U514" s="112" t="str">
        <f t="shared" ref="U514" si="794">R$7&amp;""</f>
        <v/>
      </c>
      <c r="V514" s="5"/>
      <c r="W514" s="158"/>
      <c r="X514" s="150"/>
      <c r="Y514" s="29" t="str">
        <f t="shared" ref="Y514" si="795">C$25&amp;""</f>
        <v>生成</v>
      </c>
      <c r="Z514" s="30" t="str">
        <f t="shared" ref="Z514" si="796">D$25&amp;""</f>
        <v>ﾋﾟﾝｸ</v>
      </c>
      <c r="AA514" s="30" t="str">
        <f t="shared" ref="AA514" si="797">E$25&amp;""</f>
        <v>水色</v>
      </c>
      <c r="AB514" s="30" t="str">
        <f t="shared" ref="AB514" si="798">F$25&amp;""</f>
        <v>ﾚﾓﾝ</v>
      </c>
      <c r="AC514" s="30" t="str">
        <f t="shared" ref="AC514" si="799">G$25&amp;""</f>
        <v>若草</v>
      </c>
      <c r="AD514" s="30" t="str">
        <f t="shared" ref="AD514" si="800">H$25&amp;""</f>
        <v>ｸﾞﾚｰ</v>
      </c>
      <c r="AE514" s="31" t="str">
        <f t="shared" ref="AE514" si="801">I$25&amp;""</f>
        <v>青</v>
      </c>
      <c r="AF514" s="31" t="str">
        <f t="shared" ref="AF514" si="802">J$25&amp;""</f>
        <v>赤</v>
      </c>
      <c r="AG514" s="31" t="str">
        <f t="shared" ref="AG514" si="803">K$25&amp;""</f>
        <v>黒</v>
      </c>
      <c r="AH514" s="31" t="str">
        <f t="shared" ref="AH514" si="804">L$25&amp;""</f>
        <v>紺</v>
      </c>
      <c r="AI514" s="31" t="str">
        <f t="shared" ref="AI514" si="805">M$25&amp;""</f>
        <v>茶</v>
      </c>
      <c r="AJ514" s="30" t="str">
        <f t="shared" ref="AJ514" si="806">N$25&amp;""</f>
        <v>モス</v>
      </c>
      <c r="AK514" s="31" t="str">
        <f t="shared" ref="AK514" si="807">O$25&amp;""</f>
        <v/>
      </c>
      <c r="AL514" s="31" t="str">
        <f t="shared" ref="AL514" si="808">P$25&amp;""</f>
        <v/>
      </c>
      <c r="AM514" s="31" t="str">
        <f t="shared" ref="AM514" si="809">Q$25&amp;""</f>
        <v/>
      </c>
      <c r="AN514" s="46" t="str">
        <f t="shared" ref="AN514" si="810">R$25&amp;""</f>
        <v/>
      </c>
      <c r="AO514" s="38"/>
      <c r="AP514" s="158"/>
      <c r="AQ514" s="154"/>
      <c r="AR514" s="47" t="str">
        <f>C$43&amp;""</f>
        <v>白</v>
      </c>
      <c r="AS514" s="31" t="str">
        <f t="shared" ref="AS514" si="811">D$43&amp;""</f>
        <v>黄</v>
      </c>
      <c r="AT514" s="30" t="str">
        <f t="shared" ref="AT514" si="812">E$43&amp;""</f>
        <v>ﾍﾞｰｼﾞｭ</v>
      </c>
      <c r="AU514" s="31" t="str">
        <f t="shared" ref="AU514" si="813">F$43&amp;""</f>
        <v>茶</v>
      </c>
      <c r="AV514" s="31" t="str">
        <f t="shared" ref="AV514" si="814">G$43&amp;""</f>
        <v>ﾋﾟﾝｸ</v>
      </c>
      <c r="AW514" s="31" t="str">
        <f t="shared" ref="AW514" si="815">H$43&amp;""</f>
        <v>赤</v>
      </c>
      <c r="AX514" s="31" t="str">
        <f t="shared" ref="AX514" si="816">I$43&amp;""</f>
        <v>黒</v>
      </c>
      <c r="AY514" s="31" t="str">
        <f t="shared" ref="AY514" si="817">J$43&amp;""</f>
        <v>緑</v>
      </c>
      <c r="AZ514" s="31" t="str">
        <f t="shared" ref="AZ514" si="818">K$43&amp;""</f>
        <v>ﾌﾞﾙｰ</v>
      </c>
      <c r="BA514" s="31" t="str">
        <f t="shared" ref="BA514" si="819">L$43&amp;""</f>
        <v>紺</v>
      </c>
      <c r="BB514" s="48" t="str">
        <f t="shared" ref="BB514" si="820">M$43&amp;""</f>
        <v>ｸﾞﾚｰ</v>
      </c>
      <c r="BC514" s="5"/>
      <c r="BF514"/>
    </row>
    <row r="515" spans="1:58" ht="12" customHeight="1" x14ac:dyDescent="0.15">
      <c r="A515" s="175" t="s">
        <v>47</v>
      </c>
      <c r="B515" s="174" t="s">
        <v>100</v>
      </c>
      <c r="C515" s="168"/>
      <c r="D515" s="165"/>
      <c r="E515" s="166"/>
      <c r="F515" s="200"/>
      <c r="G515" s="198"/>
      <c r="H515" s="202"/>
      <c r="I515" s="198"/>
      <c r="J515" s="202"/>
      <c r="K515" s="198"/>
      <c r="L515" s="198"/>
      <c r="M515" s="198"/>
      <c r="N515" s="198"/>
      <c r="O515" s="110"/>
      <c r="P515" s="110"/>
      <c r="Q515" s="110"/>
      <c r="R515" s="110"/>
      <c r="S515" s="198"/>
      <c r="T515" s="198"/>
      <c r="U515" s="204"/>
      <c r="V515" s="5"/>
      <c r="W515" s="176" t="s">
        <v>112</v>
      </c>
      <c r="X515" s="151"/>
      <c r="Y515" s="206"/>
      <c r="Z515" s="198"/>
      <c r="AA515" s="202"/>
      <c r="AB515" s="198"/>
      <c r="AC515" s="202"/>
      <c r="AD515" s="198"/>
      <c r="AE515" s="198"/>
      <c r="AF515" s="110"/>
      <c r="AG515" s="110"/>
      <c r="AH515" s="110"/>
      <c r="AI515" s="110"/>
      <c r="AJ515" s="198"/>
      <c r="AK515" s="198"/>
      <c r="AL515" s="198"/>
      <c r="AM515" s="198"/>
      <c r="AN515" s="204"/>
      <c r="AO515" s="38"/>
      <c r="AP515" s="176" t="s">
        <v>112</v>
      </c>
      <c r="AQ515" s="155"/>
      <c r="AR515" s="206"/>
      <c r="AS515" s="196"/>
      <c r="AT515" s="194"/>
      <c r="AU515" s="196"/>
      <c r="AV515" s="198"/>
      <c r="AW515" s="198"/>
      <c r="AX515" s="198"/>
      <c r="AY515" s="198"/>
      <c r="AZ515" s="198"/>
      <c r="BA515" s="198"/>
      <c r="BB515" s="204"/>
      <c r="BC515" s="5"/>
      <c r="BF515"/>
    </row>
    <row r="516" spans="1:58" ht="14.25" thickBot="1" x14ac:dyDescent="0.2">
      <c r="A516" s="163"/>
      <c r="B516" s="170"/>
      <c r="C516" s="16" t="s">
        <v>65</v>
      </c>
      <c r="D516" s="28" t="s">
        <v>66</v>
      </c>
      <c r="E516" s="35" t="s">
        <v>64</v>
      </c>
      <c r="F516" s="201"/>
      <c r="G516" s="199"/>
      <c r="H516" s="203"/>
      <c r="I516" s="199"/>
      <c r="J516" s="203"/>
      <c r="K516" s="199"/>
      <c r="L516" s="199"/>
      <c r="M516" s="199"/>
      <c r="N516" s="199"/>
      <c r="O516" s="111"/>
      <c r="P516" s="111"/>
      <c r="Q516" s="111"/>
      <c r="R516" s="111"/>
      <c r="S516" s="199"/>
      <c r="T516" s="199"/>
      <c r="U516" s="205"/>
      <c r="V516" s="5"/>
      <c r="W516" s="162"/>
      <c r="X516" s="23" t="s">
        <v>100</v>
      </c>
      <c r="Y516" s="207"/>
      <c r="Z516" s="199"/>
      <c r="AA516" s="203"/>
      <c r="AB516" s="199"/>
      <c r="AC516" s="203"/>
      <c r="AD516" s="199"/>
      <c r="AE516" s="199"/>
      <c r="AF516" s="111"/>
      <c r="AG516" s="111"/>
      <c r="AH516" s="111"/>
      <c r="AI516" s="111"/>
      <c r="AJ516" s="199"/>
      <c r="AK516" s="199"/>
      <c r="AL516" s="199"/>
      <c r="AM516" s="199"/>
      <c r="AN516" s="205"/>
      <c r="AO516" s="38"/>
      <c r="AP516" s="162"/>
      <c r="AQ516" s="23" t="s">
        <v>100</v>
      </c>
      <c r="AR516" s="207"/>
      <c r="AS516" s="197"/>
      <c r="AT516" s="195"/>
      <c r="AU516" s="197"/>
      <c r="AV516" s="199"/>
      <c r="AW516" s="199"/>
      <c r="AX516" s="199"/>
      <c r="AY516" s="199"/>
      <c r="AZ516" s="199"/>
      <c r="BA516" s="199"/>
      <c r="BB516" s="205"/>
      <c r="BC516" s="5"/>
      <c r="BF516"/>
    </row>
    <row r="517" spans="1:58" ht="17.25" customHeight="1" x14ac:dyDescent="0.15">
      <c r="A517" s="77" t="s">
        <v>6</v>
      </c>
      <c r="B517" s="82"/>
      <c r="C517" s="131" t="str">
        <f t="shared" ref="C517:C556" ca="1" si="821">IFERROR(OFFSET(F$64,0,MATCH(1,$F517:$U517,)-1),"")</f>
        <v/>
      </c>
      <c r="D517" s="132" t="str">
        <f t="shared" ref="D517:D556" ca="1" si="822">IFERROR(OFFSET(Y$64,0,MATCH(1,$Y517:$AN517,)-1),"")</f>
        <v/>
      </c>
      <c r="E517" s="133" t="str">
        <f t="shared" ref="E517:E556" ca="1" si="823">IFERROR(OFFSET(AR$64,0,MATCH(1,$AR517:$BB517,)-1),"")</f>
        <v/>
      </c>
      <c r="F517" s="6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180"/>
      <c r="V517" s="38">
        <f>SUM(F517:U517)</f>
        <v>0</v>
      </c>
      <c r="W517" s="81" t="s">
        <v>6</v>
      </c>
      <c r="X517" s="84" t="str">
        <f>$B517&amp;""</f>
        <v/>
      </c>
      <c r="Y517" s="6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180"/>
      <c r="AO517" s="38">
        <f>SUM(Y517:AN517)</f>
        <v>0</v>
      </c>
      <c r="AP517" s="77" t="s">
        <v>6</v>
      </c>
      <c r="AQ517" s="84" t="str">
        <f>$B517&amp;""</f>
        <v/>
      </c>
      <c r="AR517" s="6"/>
      <c r="AS517" s="7"/>
      <c r="AT517" s="7"/>
      <c r="AU517" s="7"/>
      <c r="AV517" s="7"/>
      <c r="AW517" s="6"/>
      <c r="AX517" s="7"/>
      <c r="AY517" s="7"/>
      <c r="AZ517" s="7"/>
      <c r="BA517" s="7"/>
      <c r="BB517" s="7"/>
      <c r="BC517" s="38">
        <f>SUM(AR517:BB517)</f>
        <v>0</v>
      </c>
      <c r="BF517"/>
    </row>
    <row r="518" spans="1:58" ht="17.25" customHeight="1" x14ac:dyDescent="0.15">
      <c r="A518" s="78" t="s">
        <v>7</v>
      </c>
      <c r="B518" s="83"/>
      <c r="C518" s="134" t="str">
        <f t="shared" ca="1" si="821"/>
        <v/>
      </c>
      <c r="D518" s="132" t="str">
        <f t="shared" ca="1" si="822"/>
        <v/>
      </c>
      <c r="E518" s="135" t="str">
        <f t="shared" ca="1" si="823"/>
        <v/>
      </c>
      <c r="F518" s="24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181"/>
      <c r="V518" s="38">
        <f t="shared" ref="V518:V535" si="824">SUM(F518:U518)</f>
        <v>0</v>
      </c>
      <c r="W518" s="78" t="s">
        <v>7</v>
      </c>
      <c r="X518" s="85" t="str">
        <f t="shared" ref="X518:X556" si="825">$B518&amp;""</f>
        <v/>
      </c>
      <c r="Y518" s="24"/>
      <c r="Z518" s="25"/>
      <c r="AA518" s="25"/>
      <c r="AB518" s="25"/>
      <c r="AC518" s="25"/>
      <c r="AD518" s="25"/>
      <c r="AE518" s="25"/>
      <c r="AF518" s="25"/>
      <c r="AG518" s="25"/>
      <c r="AH518" s="25"/>
      <c r="AI518" s="25"/>
      <c r="AJ518" s="25"/>
      <c r="AK518" s="25"/>
      <c r="AL518" s="25"/>
      <c r="AM518" s="25"/>
      <c r="AN518" s="181"/>
      <c r="AO518" s="38">
        <f t="shared" ref="AO518:AO543" si="826">SUM(Y518:AN518)</f>
        <v>0</v>
      </c>
      <c r="AP518" s="78" t="s">
        <v>7</v>
      </c>
      <c r="AQ518" s="86" t="str">
        <f t="shared" ref="AQ518:AQ556" si="827">$B518&amp;""</f>
        <v/>
      </c>
      <c r="AR518" s="24"/>
      <c r="AS518" s="25"/>
      <c r="AT518" s="25"/>
      <c r="AU518" s="25"/>
      <c r="AV518" s="25"/>
      <c r="AW518" s="24"/>
      <c r="AX518" s="25"/>
      <c r="AY518" s="25"/>
      <c r="AZ518" s="25"/>
      <c r="BA518" s="25"/>
      <c r="BB518" s="25"/>
      <c r="BC518" s="38">
        <f t="shared" ref="BC518:BC546" si="828">SUM(AR518:BB518)</f>
        <v>0</v>
      </c>
      <c r="BF518"/>
    </row>
    <row r="519" spans="1:58" ht="17.25" customHeight="1" x14ac:dyDescent="0.15">
      <c r="A519" s="79" t="s">
        <v>8</v>
      </c>
      <c r="B519" s="40"/>
      <c r="C519" s="134" t="str">
        <f t="shared" ca="1" si="821"/>
        <v/>
      </c>
      <c r="D519" s="132" t="str">
        <f t="shared" ca="1" si="822"/>
        <v/>
      </c>
      <c r="E519" s="135" t="str">
        <f t="shared" ca="1" si="823"/>
        <v/>
      </c>
      <c r="F519" s="8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182"/>
      <c r="V519" s="38">
        <f t="shared" si="824"/>
        <v>0</v>
      </c>
      <c r="W519" s="79" t="s">
        <v>8</v>
      </c>
      <c r="X519" s="43" t="str">
        <f t="shared" si="825"/>
        <v/>
      </c>
      <c r="Y519" s="8"/>
      <c r="Z519" s="9"/>
      <c r="AA519" s="9"/>
      <c r="AB519" s="9"/>
      <c r="AC519" s="9"/>
      <c r="AD519" s="9"/>
      <c r="AE519" s="9"/>
      <c r="AF519" s="9"/>
      <c r="AG519" s="9"/>
      <c r="AH519" s="9"/>
      <c r="AI519" s="9"/>
      <c r="AJ519" s="9"/>
      <c r="AK519" s="9"/>
      <c r="AL519" s="9"/>
      <c r="AM519" s="9"/>
      <c r="AN519" s="182"/>
      <c r="AO519" s="38">
        <f t="shared" si="826"/>
        <v>0</v>
      </c>
      <c r="AP519" s="79" t="s">
        <v>8</v>
      </c>
      <c r="AQ519" s="87" t="str">
        <f t="shared" si="827"/>
        <v/>
      </c>
      <c r="AR519" s="8"/>
      <c r="AS519" s="9"/>
      <c r="AT519" s="9"/>
      <c r="AU519" s="9"/>
      <c r="AV519" s="9"/>
      <c r="AW519" s="8"/>
      <c r="AX519" s="9"/>
      <c r="AY519" s="9"/>
      <c r="AZ519" s="9"/>
      <c r="BA519" s="9"/>
      <c r="BB519" s="9"/>
      <c r="BC519" s="38">
        <f t="shared" si="828"/>
        <v>0</v>
      </c>
      <c r="BF519"/>
    </row>
    <row r="520" spans="1:58" ht="17.25" customHeight="1" x14ac:dyDescent="0.15">
      <c r="A520" s="78" t="s">
        <v>9</v>
      </c>
      <c r="B520" s="41"/>
      <c r="C520" s="134" t="str">
        <f t="shared" ca="1" si="821"/>
        <v/>
      </c>
      <c r="D520" s="132" t="str">
        <f t="shared" ca="1" si="822"/>
        <v/>
      </c>
      <c r="E520" s="135" t="str">
        <f t="shared" ca="1" si="823"/>
        <v/>
      </c>
      <c r="F520" s="24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181"/>
      <c r="V520" s="38">
        <f t="shared" si="824"/>
        <v>0</v>
      </c>
      <c r="W520" s="78" t="s">
        <v>9</v>
      </c>
      <c r="X520" s="44" t="str">
        <f t="shared" si="825"/>
        <v/>
      </c>
      <c r="Y520" s="24"/>
      <c r="Z520" s="25"/>
      <c r="AA520" s="25"/>
      <c r="AB520" s="25"/>
      <c r="AC520" s="25"/>
      <c r="AD520" s="25"/>
      <c r="AE520" s="25"/>
      <c r="AF520" s="25"/>
      <c r="AG520" s="25"/>
      <c r="AH520" s="25"/>
      <c r="AI520" s="25"/>
      <c r="AJ520" s="25"/>
      <c r="AK520" s="25"/>
      <c r="AL520" s="25"/>
      <c r="AM520" s="25"/>
      <c r="AN520" s="181"/>
      <c r="AO520" s="38">
        <f t="shared" si="826"/>
        <v>0</v>
      </c>
      <c r="AP520" s="78" t="s">
        <v>9</v>
      </c>
      <c r="AQ520" s="86" t="str">
        <f t="shared" si="827"/>
        <v/>
      </c>
      <c r="AR520" s="24"/>
      <c r="AS520" s="25"/>
      <c r="AT520" s="25"/>
      <c r="AU520" s="25"/>
      <c r="AV520" s="25"/>
      <c r="AW520" s="24"/>
      <c r="AX520" s="25"/>
      <c r="AY520" s="25"/>
      <c r="AZ520" s="25"/>
      <c r="BA520" s="25"/>
      <c r="BB520" s="25"/>
      <c r="BC520" s="38">
        <f t="shared" si="828"/>
        <v>0</v>
      </c>
      <c r="BF520"/>
    </row>
    <row r="521" spans="1:58" ht="17.25" customHeight="1" x14ac:dyDescent="0.15">
      <c r="A521" s="79" t="s">
        <v>10</v>
      </c>
      <c r="B521" s="40"/>
      <c r="C521" s="134" t="str">
        <f t="shared" ca="1" si="821"/>
        <v/>
      </c>
      <c r="D521" s="132" t="str">
        <f t="shared" ca="1" si="822"/>
        <v/>
      </c>
      <c r="E521" s="135" t="str">
        <f t="shared" ca="1" si="823"/>
        <v/>
      </c>
      <c r="F521" s="8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182"/>
      <c r="V521" s="38">
        <f t="shared" si="824"/>
        <v>0</v>
      </c>
      <c r="W521" s="79" t="s">
        <v>10</v>
      </c>
      <c r="X521" s="43" t="str">
        <f t="shared" si="825"/>
        <v/>
      </c>
      <c r="Y521" s="8"/>
      <c r="Z521" s="9"/>
      <c r="AA521" s="9"/>
      <c r="AB521" s="9"/>
      <c r="AC521" s="9"/>
      <c r="AD521" s="9"/>
      <c r="AE521" s="9"/>
      <c r="AF521" s="9"/>
      <c r="AG521" s="9"/>
      <c r="AH521" s="9"/>
      <c r="AI521" s="9"/>
      <c r="AJ521" s="9"/>
      <c r="AK521" s="9"/>
      <c r="AL521" s="9"/>
      <c r="AM521" s="9"/>
      <c r="AN521" s="182"/>
      <c r="AO521" s="38">
        <f t="shared" si="826"/>
        <v>0</v>
      </c>
      <c r="AP521" s="79" t="s">
        <v>10</v>
      </c>
      <c r="AQ521" s="87" t="str">
        <f t="shared" si="827"/>
        <v/>
      </c>
      <c r="AR521" s="8"/>
      <c r="AS521" s="9"/>
      <c r="AT521" s="9"/>
      <c r="AU521" s="9"/>
      <c r="AV521" s="9"/>
      <c r="AW521" s="8"/>
      <c r="AX521" s="9"/>
      <c r="AY521" s="9"/>
      <c r="AZ521" s="9"/>
      <c r="BA521" s="9"/>
      <c r="BB521" s="9"/>
      <c r="BC521" s="38">
        <f t="shared" si="828"/>
        <v>0</v>
      </c>
      <c r="BF521"/>
    </row>
    <row r="522" spans="1:58" ht="17.25" customHeight="1" x14ac:dyDescent="0.15">
      <c r="A522" s="78" t="s">
        <v>11</v>
      </c>
      <c r="B522" s="41"/>
      <c r="C522" s="134" t="str">
        <f t="shared" ca="1" si="821"/>
        <v/>
      </c>
      <c r="D522" s="132" t="str">
        <f t="shared" ca="1" si="822"/>
        <v/>
      </c>
      <c r="E522" s="135" t="str">
        <f t="shared" ca="1" si="823"/>
        <v/>
      </c>
      <c r="F522" s="24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181"/>
      <c r="V522" s="38">
        <f t="shared" si="824"/>
        <v>0</v>
      </c>
      <c r="W522" s="78" t="s">
        <v>11</v>
      </c>
      <c r="X522" s="44" t="str">
        <f t="shared" si="825"/>
        <v/>
      </c>
      <c r="Y522" s="24"/>
      <c r="Z522" s="25"/>
      <c r="AA522" s="25"/>
      <c r="AB522" s="25"/>
      <c r="AC522" s="25"/>
      <c r="AD522" s="25"/>
      <c r="AE522" s="25"/>
      <c r="AF522" s="25"/>
      <c r="AG522" s="25"/>
      <c r="AH522" s="25"/>
      <c r="AI522" s="25"/>
      <c r="AJ522" s="25"/>
      <c r="AK522" s="25"/>
      <c r="AL522" s="25"/>
      <c r="AM522" s="25"/>
      <c r="AN522" s="181"/>
      <c r="AO522" s="38">
        <f t="shared" si="826"/>
        <v>0</v>
      </c>
      <c r="AP522" s="78" t="s">
        <v>11</v>
      </c>
      <c r="AQ522" s="86" t="str">
        <f t="shared" si="827"/>
        <v/>
      </c>
      <c r="AR522" s="24"/>
      <c r="AS522" s="25"/>
      <c r="AT522" s="25"/>
      <c r="AU522" s="25"/>
      <c r="AV522" s="25"/>
      <c r="AW522" s="24"/>
      <c r="AX522" s="25"/>
      <c r="AY522" s="25"/>
      <c r="AZ522" s="25"/>
      <c r="BA522" s="25"/>
      <c r="BB522" s="25"/>
      <c r="BC522" s="38">
        <f t="shared" si="828"/>
        <v>0</v>
      </c>
      <c r="BF522"/>
    </row>
    <row r="523" spans="1:58" ht="17.25" customHeight="1" x14ac:dyDescent="0.15">
      <c r="A523" s="79" t="s">
        <v>12</v>
      </c>
      <c r="B523" s="40"/>
      <c r="C523" s="134" t="str">
        <f t="shared" ca="1" si="821"/>
        <v/>
      </c>
      <c r="D523" s="132" t="str">
        <f t="shared" ca="1" si="822"/>
        <v/>
      </c>
      <c r="E523" s="135" t="str">
        <f t="shared" ca="1" si="823"/>
        <v/>
      </c>
      <c r="F523" s="8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182"/>
      <c r="V523" s="38">
        <f t="shared" si="824"/>
        <v>0</v>
      </c>
      <c r="W523" s="79" t="s">
        <v>12</v>
      </c>
      <c r="X523" s="43" t="str">
        <f t="shared" si="825"/>
        <v/>
      </c>
      <c r="Y523" s="8"/>
      <c r="Z523" s="9"/>
      <c r="AA523" s="9"/>
      <c r="AB523" s="9"/>
      <c r="AC523" s="9"/>
      <c r="AD523" s="9"/>
      <c r="AE523" s="9"/>
      <c r="AF523" s="9"/>
      <c r="AG523" s="9"/>
      <c r="AH523" s="9"/>
      <c r="AI523" s="9"/>
      <c r="AJ523" s="9"/>
      <c r="AK523" s="9"/>
      <c r="AL523" s="9"/>
      <c r="AM523" s="9"/>
      <c r="AN523" s="182"/>
      <c r="AO523" s="38">
        <f t="shared" si="826"/>
        <v>0</v>
      </c>
      <c r="AP523" s="79" t="s">
        <v>12</v>
      </c>
      <c r="AQ523" s="87" t="str">
        <f t="shared" si="827"/>
        <v/>
      </c>
      <c r="AR523" s="8"/>
      <c r="AS523" s="9"/>
      <c r="AT523" s="9"/>
      <c r="AU523" s="9"/>
      <c r="AV523" s="9"/>
      <c r="AW523" s="8"/>
      <c r="AX523" s="9"/>
      <c r="AY523" s="9"/>
      <c r="AZ523" s="9"/>
      <c r="BA523" s="9"/>
      <c r="BB523" s="9"/>
      <c r="BC523" s="38">
        <f t="shared" si="828"/>
        <v>0</v>
      </c>
      <c r="BF523"/>
    </row>
    <row r="524" spans="1:58" ht="17.25" customHeight="1" x14ac:dyDescent="0.15">
      <c r="A524" s="78" t="s">
        <v>13</v>
      </c>
      <c r="B524" s="41"/>
      <c r="C524" s="134" t="str">
        <f t="shared" ca="1" si="821"/>
        <v/>
      </c>
      <c r="D524" s="132" t="str">
        <f t="shared" ca="1" si="822"/>
        <v/>
      </c>
      <c r="E524" s="135" t="str">
        <f t="shared" ca="1" si="823"/>
        <v/>
      </c>
      <c r="F524" s="24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181"/>
      <c r="V524" s="38">
        <f t="shared" si="824"/>
        <v>0</v>
      </c>
      <c r="W524" s="78" t="s">
        <v>13</v>
      </c>
      <c r="X524" s="44" t="str">
        <f t="shared" si="825"/>
        <v/>
      </c>
      <c r="Y524" s="24"/>
      <c r="Z524" s="25"/>
      <c r="AA524" s="25"/>
      <c r="AB524" s="25"/>
      <c r="AC524" s="25"/>
      <c r="AD524" s="25"/>
      <c r="AE524" s="25"/>
      <c r="AF524" s="25"/>
      <c r="AG524" s="25"/>
      <c r="AH524" s="25"/>
      <c r="AI524" s="25"/>
      <c r="AJ524" s="25"/>
      <c r="AK524" s="25"/>
      <c r="AL524" s="25"/>
      <c r="AM524" s="25"/>
      <c r="AN524" s="181"/>
      <c r="AO524" s="38">
        <f t="shared" si="826"/>
        <v>0</v>
      </c>
      <c r="AP524" s="78" t="s">
        <v>13</v>
      </c>
      <c r="AQ524" s="86" t="str">
        <f t="shared" si="827"/>
        <v/>
      </c>
      <c r="AR524" s="24"/>
      <c r="AS524" s="25"/>
      <c r="AT524" s="25"/>
      <c r="AU524" s="25"/>
      <c r="AV524" s="25"/>
      <c r="AW524" s="24"/>
      <c r="AX524" s="25"/>
      <c r="AY524" s="25"/>
      <c r="AZ524" s="25"/>
      <c r="BA524" s="25"/>
      <c r="BB524" s="25"/>
      <c r="BC524" s="38">
        <f t="shared" si="828"/>
        <v>0</v>
      </c>
      <c r="BF524"/>
    </row>
    <row r="525" spans="1:58" ht="17.25" customHeight="1" x14ac:dyDescent="0.15">
      <c r="A525" s="79" t="s">
        <v>14</v>
      </c>
      <c r="B525" s="40"/>
      <c r="C525" s="134" t="str">
        <f t="shared" ca="1" si="821"/>
        <v/>
      </c>
      <c r="D525" s="132" t="str">
        <f t="shared" ca="1" si="822"/>
        <v/>
      </c>
      <c r="E525" s="135" t="str">
        <f t="shared" ca="1" si="823"/>
        <v/>
      </c>
      <c r="F525" s="8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182"/>
      <c r="V525" s="38">
        <f t="shared" si="824"/>
        <v>0</v>
      </c>
      <c r="W525" s="79" t="s">
        <v>14</v>
      </c>
      <c r="X525" s="43" t="str">
        <f t="shared" si="825"/>
        <v/>
      </c>
      <c r="Y525" s="8"/>
      <c r="Z525" s="9"/>
      <c r="AA525" s="9"/>
      <c r="AB525" s="9"/>
      <c r="AC525" s="9"/>
      <c r="AD525" s="9"/>
      <c r="AE525" s="9"/>
      <c r="AF525" s="9"/>
      <c r="AG525" s="9"/>
      <c r="AH525" s="9"/>
      <c r="AI525" s="9"/>
      <c r="AJ525" s="9"/>
      <c r="AK525" s="9"/>
      <c r="AL525" s="9"/>
      <c r="AM525" s="9"/>
      <c r="AN525" s="182"/>
      <c r="AO525" s="38">
        <f t="shared" si="826"/>
        <v>0</v>
      </c>
      <c r="AP525" s="79" t="s">
        <v>14</v>
      </c>
      <c r="AQ525" s="87" t="str">
        <f t="shared" si="827"/>
        <v/>
      </c>
      <c r="AR525" s="8"/>
      <c r="AS525" s="9"/>
      <c r="AT525" s="9"/>
      <c r="AU525" s="9"/>
      <c r="AV525" s="9"/>
      <c r="AW525" s="8"/>
      <c r="AX525" s="9"/>
      <c r="AY525" s="9"/>
      <c r="AZ525" s="9"/>
      <c r="BA525" s="9"/>
      <c r="BB525" s="9"/>
      <c r="BC525" s="38">
        <f t="shared" si="828"/>
        <v>0</v>
      </c>
      <c r="BF525"/>
    </row>
    <row r="526" spans="1:58" ht="17.25" customHeight="1" x14ac:dyDescent="0.15">
      <c r="A526" s="78" t="s">
        <v>15</v>
      </c>
      <c r="B526" s="41"/>
      <c r="C526" s="134" t="str">
        <f t="shared" ca="1" si="821"/>
        <v/>
      </c>
      <c r="D526" s="132" t="str">
        <f t="shared" ca="1" si="822"/>
        <v/>
      </c>
      <c r="E526" s="135" t="str">
        <f t="shared" ca="1" si="823"/>
        <v/>
      </c>
      <c r="F526" s="24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181"/>
      <c r="V526" s="38">
        <f t="shared" si="824"/>
        <v>0</v>
      </c>
      <c r="W526" s="78" t="s">
        <v>15</v>
      </c>
      <c r="X526" s="44" t="str">
        <f t="shared" si="825"/>
        <v/>
      </c>
      <c r="Y526" s="24"/>
      <c r="Z526" s="25"/>
      <c r="AA526" s="25"/>
      <c r="AB526" s="25"/>
      <c r="AC526" s="25"/>
      <c r="AD526" s="25"/>
      <c r="AE526" s="25"/>
      <c r="AF526" s="25"/>
      <c r="AG526" s="25"/>
      <c r="AH526" s="25"/>
      <c r="AI526" s="25"/>
      <c r="AJ526" s="25"/>
      <c r="AK526" s="25"/>
      <c r="AL526" s="25"/>
      <c r="AM526" s="25"/>
      <c r="AN526" s="181"/>
      <c r="AO526" s="38">
        <f t="shared" si="826"/>
        <v>0</v>
      </c>
      <c r="AP526" s="78" t="s">
        <v>15</v>
      </c>
      <c r="AQ526" s="86" t="str">
        <f t="shared" si="827"/>
        <v/>
      </c>
      <c r="AR526" s="24"/>
      <c r="AS526" s="25"/>
      <c r="AT526" s="25"/>
      <c r="AU526" s="25"/>
      <c r="AV526" s="25"/>
      <c r="AW526" s="24"/>
      <c r="AX526" s="25"/>
      <c r="AY526" s="25"/>
      <c r="AZ526" s="25"/>
      <c r="BA526" s="25"/>
      <c r="BB526" s="25"/>
      <c r="BC526" s="38">
        <f t="shared" si="828"/>
        <v>0</v>
      </c>
      <c r="BF526"/>
    </row>
    <row r="527" spans="1:58" ht="17.25" customHeight="1" x14ac:dyDescent="0.15">
      <c r="A527" s="79" t="s">
        <v>16</v>
      </c>
      <c r="B527" s="40"/>
      <c r="C527" s="134" t="str">
        <f t="shared" ca="1" si="821"/>
        <v/>
      </c>
      <c r="D527" s="132" t="str">
        <f t="shared" ca="1" si="822"/>
        <v/>
      </c>
      <c r="E527" s="135" t="str">
        <f t="shared" ca="1" si="823"/>
        <v/>
      </c>
      <c r="F527" s="8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182"/>
      <c r="V527" s="38">
        <f t="shared" si="824"/>
        <v>0</v>
      </c>
      <c r="W527" s="79" t="s">
        <v>16</v>
      </c>
      <c r="X527" s="43" t="str">
        <f t="shared" si="825"/>
        <v/>
      </c>
      <c r="Y527" s="8"/>
      <c r="Z527" s="9"/>
      <c r="AA527" s="9"/>
      <c r="AB527" s="9"/>
      <c r="AC527" s="9"/>
      <c r="AD527" s="9"/>
      <c r="AE527" s="9"/>
      <c r="AF527" s="9"/>
      <c r="AG527" s="9"/>
      <c r="AH527" s="9"/>
      <c r="AI527" s="9"/>
      <c r="AJ527" s="9"/>
      <c r="AK527" s="9"/>
      <c r="AL527" s="9"/>
      <c r="AM527" s="9"/>
      <c r="AN527" s="182"/>
      <c r="AO527" s="38">
        <f t="shared" si="826"/>
        <v>0</v>
      </c>
      <c r="AP527" s="79" t="s">
        <v>16</v>
      </c>
      <c r="AQ527" s="87" t="str">
        <f t="shared" si="827"/>
        <v/>
      </c>
      <c r="AR527" s="8"/>
      <c r="AS527" s="9"/>
      <c r="AT527" s="9"/>
      <c r="AU527" s="9"/>
      <c r="AV527" s="9"/>
      <c r="AW527" s="8"/>
      <c r="AX527" s="9"/>
      <c r="AY527" s="9"/>
      <c r="AZ527" s="9"/>
      <c r="BA527" s="9"/>
      <c r="BB527" s="9"/>
      <c r="BC527" s="38">
        <f t="shared" si="828"/>
        <v>0</v>
      </c>
      <c r="BF527"/>
    </row>
    <row r="528" spans="1:58" ht="17.25" customHeight="1" x14ac:dyDescent="0.15">
      <c r="A528" s="78" t="s">
        <v>17</v>
      </c>
      <c r="B528" s="41"/>
      <c r="C528" s="134" t="str">
        <f t="shared" ca="1" si="821"/>
        <v/>
      </c>
      <c r="D528" s="132" t="str">
        <f t="shared" ca="1" si="822"/>
        <v/>
      </c>
      <c r="E528" s="135" t="str">
        <f t="shared" ca="1" si="823"/>
        <v/>
      </c>
      <c r="F528" s="24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181"/>
      <c r="V528" s="38">
        <f t="shared" si="824"/>
        <v>0</v>
      </c>
      <c r="W528" s="78" t="s">
        <v>17</v>
      </c>
      <c r="X528" s="44" t="str">
        <f t="shared" si="825"/>
        <v/>
      </c>
      <c r="Y528" s="24"/>
      <c r="Z528" s="25"/>
      <c r="AA528" s="25"/>
      <c r="AB528" s="25"/>
      <c r="AC528" s="25"/>
      <c r="AD528" s="25"/>
      <c r="AE528" s="25"/>
      <c r="AF528" s="25"/>
      <c r="AG528" s="25"/>
      <c r="AH528" s="25"/>
      <c r="AI528" s="25"/>
      <c r="AJ528" s="25"/>
      <c r="AK528" s="25"/>
      <c r="AL528" s="25"/>
      <c r="AM528" s="25"/>
      <c r="AN528" s="181"/>
      <c r="AO528" s="38">
        <f t="shared" si="826"/>
        <v>0</v>
      </c>
      <c r="AP528" s="78" t="s">
        <v>17</v>
      </c>
      <c r="AQ528" s="86" t="str">
        <f t="shared" si="827"/>
        <v/>
      </c>
      <c r="AR528" s="24"/>
      <c r="AS528" s="25"/>
      <c r="AT528" s="25"/>
      <c r="AU528" s="25"/>
      <c r="AV528" s="25"/>
      <c r="AW528" s="24"/>
      <c r="AX528" s="25"/>
      <c r="AY528" s="25"/>
      <c r="AZ528" s="25"/>
      <c r="BA528" s="25"/>
      <c r="BB528" s="25"/>
      <c r="BC528" s="38">
        <f t="shared" si="828"/>
        <v>0</v>
      </c>
      <c r="BF528"/>
    </row>
    <row r="529" spans="1:58" ht="17.25" customHeight="1" x14ac:dyDescent="0.15">
      <c r="A529" s="79" t="s">
        <v>18</v>
      </c>
      <c r="B529" s="40"/>
      <c r="C529" s="134" t="str">
        <f t="shared" ca="1" si="821"/>
        <v/>
      </c>
      <c r="D529" s="132" t="str">
        <f t="shared" ca="1" si="822"/>
        <v/>
      </c>
      <c r="E529" s="135" t="str">
        <f t="shared" ca="1" si="823"/>
        <v/>
      </c>
      <c r="F529" s="8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182"/>
      <c r="V529" s="38">
        <f t="shared" si="824"/>
        <v>0</v>
      </c>
      <c r="W529" s="79" t="s">
        <v>18</v>
      </c>
      <c r="X529" s="43" t="str">
        <f t="shared" si="825"/>
        <v/>
      </c>
      <c r="Y529" s="8"/>
      <c r="Z529" s="9"/>
      <c r="AA529" s="9"/>
      <c r="AB529" s="9"/>
      <c r="AC529" s="9"/>
      <c r="AD529" s="9"/>
      <c r="AE529" s="9"/>
      <c r="AF529" s="9"/>
      <c r="AG529" s="9"/>
      <c r="AH529" s="9"/>
      <c r="AI529" s="9"/>
      <c r="AJ529" s="9"/>
      <c r="AK529" s="9"/>
      <c r="AL529" s="9"/>
      <c r="AM529" s="9"/>
      <c r="AN529" s="182"/>
      <c r="AO529" s="38">
        <f t="shared" si="826"/>
        <v>0</v>
      </c>
      <c r="AP529" s="79" t="s">
        <v>18</v>
      </c>
      <c r="AQ529" s="87" t="str">
        <f t="shared" si="827"/>
        <v/>
      </c>
      <c r="AR529" s="8"/>
      <c r="AS529" s="9"/>
      <c r="AT529" s="9"/>
      <c r="AU529" s="9"/>
      <c r="AV529" s="9"/>
      <c r="AW529" s="8"/>
      <c r="AX529" s="9"/>
      <c r="AY529" s="9"/>
      <c r="AZ529" s="9"/>
      <c r="BA529" s="9"/>
      <c r="BB529" s="9"/>
      <c r="BC529" s="38">
        <f t="shared" si="828"/>
        <v>0</v>
      </c>
      <c r="BF529"/>
    </row>
    <row r="530" spans="1:58" ht="17.25" customHeight="1" x14ac:dyDescent="0.15">
      <c r="A530" s="78" t="s">
        <v>19</v>
      </c>
      <c r="B530" s="41"/>
      <c r="C530" s="134" t="str">
        <f t="shared" ca="1" si="821"/>
        <v/>
      </c>
      <c r="D530" s="132" t="str">
        <f t="shared" ca="1" si="822"/>
        <v/>
      </c>
      <c r="E530" s="135" t="str">
        <f t="shared" ca="1" si="823"/>
        <v/>
      </c>
      <c r="F530" s="24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181"/>
      <c r="V530" s="38">
        <f t="shared" si="824"/>
        <v>0</v>
      </c>
      <c r="W530" s="78" t="s">
        <v>19</v>
      </c>
      <c r="X530" s="44" t="str">
        <f t="shared" si="825"/>
        <v/>
      </c>
      <c r="Y530" s="24"/>
      <c r="Z530" s="25"/>
      <c r="AA530" s="25"/>
      <c r="AB530" s="25"/>
      <c r="AC530" s="25"/>
      <c r="AD530" s="25"/>
      <c r="AE530" s="25"/>
      <c r="AF530" s="25"/>
      <c r="AG530" s="25"/>
      <c r="AH530" s="25"/>
      <c r="AI530" s="25"/>
      <c r="AJ530" s="25"/>
      <c r="AK530" s="25"/>
      <c r="AL530" s="25"/>
      <c r="AM530" s="25"/>
      <c r="AN530" s="181"/>
      <c r="AO530" s="38">
        <f t="shared" si="826"/>
        <v>0</v>
      </c>
      <c r="AP530" s="78" t="s">
        <v>19</v>
      </c>
      <c r="AQ530" s="86" t="str">
        <f t="shared" si="827"/>
        <v/>
      </c>
      <c r="AR530" s="24"/>
      <c r="AS530" s="25"/>
      <c r="AT530" s="25"/>
      <c r="AU530" s="25"/>
      <c r="AV530" s="25"/>
      <c r="AW530" s="24"/>
      <c r="AX530" s="25"/>
      <c r="AY530" s="25"/>
      <c r="AZ530" s="25"/>
      <c r="BA530" s="25"/>
      <c r="BB530" s="25"/>
      <c r="BC530" s="38">
        <f t="shared" si="828"/>
        <v>0</v>
      </c>
      <c r="BF530"/>
    </row>
    <row r="531" spans="1:58" ht="17.25" customHeight="1" x14ac:dyDescent="0.15">
      <c r="A531" s="79" t="s">
        <v>20</v>
      </c>
      <c r="B531" s="40"/>
      <c r="C531" s="134" t="str">
        <f t="shared" ca="1" si="821"/>
        <v/>
      </c>
      <c r="D531" s="132" t="str">
        <f t="shared" ca="1" si="822"/>
        <v/>
      </c>
      <c r="E531" s="135" t="str">
        <f t="shared" ca="1" si="823"/>
        <v/>
      </c>
      <c r="F531" s="8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182"/>
      <c r="V531" s="38">
        <f t="shared" si="824"/>
        <v>0</v>
      </c>
      <c r="W531" s="79" t="s">
        <v>20</v>
      </c>
      <c r="X531" s="43" t="str">
        <f t="shared" si="825"/>
        <v/>
      </c>
      <c r="Y531" s="8"/>
      <c r="Z531" s="9"/>
      <c r="AA531" s="9"/>
      <c r="AB531" s="9"/>
      <c r="AC531" s="9"/>
      <c r="AD531" s="9"/>
      <c r="AE531" s="9"/>
      <c r="AF531" s="9"/>
      <c r="AG531" s="9"/>
      <c r="AH531" s="9"/>
      <c r="AI531" s="9"/>
      <c r="AJ531" s="9"/>
      <c r="AK531" s="9"/>
      <c r="AL531" s="9"/>
      <c r="AM531" s="9"/>
      <c r="AN531" s="182"/>
      <c r="AO531" s="38">
        <f t="shared" si="826"/>
        <v>0</v>
      </c>
      <c r="AP531" s="79" t="s">
        <v>20</v>
      </c>
      <c r="AQ531" s="87" t="str">
        <f t="shared" si="827"/>
        <v/>
      </c>
      <c r="AR531" s="8"/>
      <c r="AS531" s="9"/>
      <c r="AT531" s="9"/>
      <c r="AU531" s="9"/>
      <c r="AV531" s="9"/>
      <c r="AW531" s="8"/>
      <c r="AX531" s="9"/>
      <c r="AY531" s="9"/>
      <c r="AZ531" s="9"/>
      <c r="BA531" s="9"/>
      <c r="BB531" s="9"/>
      <c r="BC531" s="38">
        <f t="shared" si="828"/>
        <v>0</v>
      </c>
      <c r="BF531"/>
    </row>
    <row r="532" spans="1:58" ht="17.25" customHeight="1" x14ac:dyDescent="0.15">
      <c r="A532" s="78" t="s">
        <v>21</v>
      </c>
      <c r="B532" s="41"/>
      <c r="C532" s="134" t="str">
        <f t="shared" ca="1" si="821"/>
        <v/>
      </c>
      <c r="D532" s="132" t="str">
        <f t="shared" ca="1" si="822"/>
        <v/>
      </c>
      <c r="E532" s="135" t="str">
        <f t="shared" ca="1" si="823"/>
        <v/>
      </c>
      <c r="F532" s="24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181"/>
      <c r="V532" s="38">
        <f t="shared" si="824"/>
        <v>0</v>
      </c>
      <c r="W532" s="78" t="s">
        <v>21</v>
      </c>
      <c r="X532" s="44" t="str">
        <f t="shared" si="825"/>
        <v/>
      </c>
      <c r="Y532" s="24"/>
      <c r="Z532" s="25"/>
      <c r="AA532" s="25"/>
      <c r="AB532" s="25"/>
      <c r="AC532" s="25"/>
      <c r="AD532" s="25"/>
      <c r="AE532" s="25"/>
      <c r="AF532" s="25"/>
      <c r="AG532" s="25"/>
      <c r="AH532" s="25"/>
      <c r="AI532" s="25"/>
      <c r="AJ532" s="25"/>
      <c r="AK532" s="25"/>
      <c r="AL532" s="25"/>
      <c r="AM532" s="25"/>
      <c r="AN532" s="181"/>
      <c r="AO532" s="38">
        <f t="shared" si="826"/>
        <v>0</v>
      </c>
      <c r="AP532" s="78" t="s">
        <v>21</v>
      </c>
      <c r="AQ532" s="86" t="str">
        <f t="shared" si="827"/>
        <v/>
      </c>
      <c r="AR532" s="24"/>
      <c r="AS532" s="25"/>
      <c r="AT532" s="25"/>
      <c r="AU532" s="25"/>
      <c r="AV532" s="25"/>
      <c r="AW532" s="24"/>
      <c r="AX532" s="25"/>
      <c r="AY532" s="25"/>
      <c r="AZ532" s="25"/>
      <c r="BA532" s="25"/>
      <c r="BB532" s="25"/>
      <c r="BC532" s="38">
        <f t="shared" si="828"/>
        <v>0</v>
      </c>
      <c r="BF532"/>
    </row>
    <row r="533" spans="1:58" ht="17.25" customHeight="1" x14ac:dyDescent="0.15">
      <c r="A533" s="79" t="s">
        <v>22</v>
      </c>
      <c r="B533" s="40"/>
      <c r="C533" s="134" t="str">
        <f t="shared" ca="1" si="821"/>
        <v/>
      </c>
      <c r="D533" s="132" t="str">
        <f t="shared" ca="1" si="822"/>
        <v/>
      </c>
      <c r="E533" s="135" t="str">
        <f t="shared" ca="1" si="823"/>
        <v/>
      </c>
      <c r="F533" s="8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182"/>
      <c r="V533" s="38">
        <f t="shared" si="824"/>
        <v>0</v>
      </c>
      <c r="W533" s="79" t="s">
        <v>22</v>
      </c>
      <c r="X533" s="43" t="str">
        <f t="shared" si="825"/>
        <v/>
      </c>
      <c r="Y533" s="8"/>
      <c r="Z533" s="9"/>
      <c r="AA533" s="9"/>
      <c r="AB533" s="9"/>
      <c r="AC533" s="9"/>
      <c r="AD533" s="9"/>
      <c r="AE533" s="9"/>
      <c r="AF533" s="9"/>
      <c r="AG533" s="9"/>
      <c r="AH533" s="9"/>
      <c r="AI533" s="9"/>
      <c r="AJ533" s="9"/>
      <c r="AK533" s="9"/>
      <c r="AL533" s="9"/>
      <c r="AM533" s="9"/>
      <c r="AN533" s="182"/>
      <c r="AO533" s="38">
        <f t="shared" si="826"/>
        <v>0</v>
      </c>
      <c r="AP533" s="79" t="s">
        <v>22</v>
      </c>
      <c r="AQ533" s="87" t="str">
        <f t="shared" si="827"/>
        <v/>
      </c>
      <c r="AR533" s="8"/>
      <c r="AS533" s="9"/>
      <c r="AT533" s="9"/>
      <c r="AU533" s="9"/>
      <c r="AV533" s="9"/>
      <c r="AW533" s="8"/>
      <c r="AX533" s="9"/>
      <c r="AY533" s="9"/>
      <c r="AZ533" s="9"/>
      <c r="BA533" s="9"/>
      <c r="BB533" s="9"/>
      <c r="BC533" s="38">
        <f t="shared" si="828"/>
        <v>0</v>
      </c>
      <c r="BF533"/>
    </row>
    <row r="534" spans="1:58" ht="17.25" customHeight="1" x14ac:dyDescent="0.15">
      <c r="A534" s="78" t="s">
        <v>23</v>
      </c>
      <c r="B534" s="41"/>
      <c r="C534" s="134" t="str">
        <f t="shared" ca="1" si="821"/>
        <v/>
      </c>
      <c r="D534" s="132" t="str">
        <f t="shared" ca="1" si="822"/>
        <v/>
      </c>
      <c r="E534" s="135" t="str">
        <f t="shared" ca="1" si="823"/>
        <v/>
      </c>
      <c r="F534" s="24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181"/>
      <c r="V534" s="38">
        <f t="shared" si="824"/>
        <v>0</v>
      </c>
      <c r="W534" s="78" t="s">
        <v>23</v>
      </c>
      <c r="X534" s="44" t="str">
        <f t="shared" si="825"/>
        <v/>
      </c>
      <c r="Y534" s="24"/>
      <c r="Z534" s="25"/>
      <c r="AA534" s="25"/>
      <c r="AB534" s="25"/>
      <c r="AC534" s="25"/>
      <c r="AD534" s="25"/>
      <c r="AE534" s="25"/>
      <c r="AF534" s="25"/>
      <c r="AG534" s="25"/>
      <c r="AH534" s="25"/>
      <c r="AI534" s="25"/>
      <c r="AJ534" s="25"/>
      <c r="AK534" s="25"/>
      <c r="AL534" s="25"/>
      <c r="AM534" s="25"/>
      <c r="AN534" s="181"/>
      <c r="AO534" s="38">
        <f t="shared" si="826"/>
        <v>0</v>
      </c>
      <c r="AP534" s="78" t="s">
        <v>23</v>
      </c>
      <c r="AQ534" s="86" t="str">
        <f t="shared" si="827"/>
        <v/>
      </c>
      <c r="AR534" s="24"/>
      <c r="AS534" s="25"/>
      <c r="AT534" s="25"/>
      <c r="AU534" s="25"/>
      <c r="AV534" s="25"/>
      <c r="AW534" s="24"/>
      <c r="AX534" s="25"/>
      <c r="AY534" s="25"/>
      <c r="AZ534" s="25"/>
      <c r="BA534" s="25"/>
      <c r="BB534" s="25"/>
      <c r="BC534" s="38">
        <f t="shared" si="828"/>
        <v>0</v>
      </c>
      <c r="BF534"/>
    </row>
    <row r="535" spans="1:58" ht="17.25" customHeight="1" x14ac:dyDescent="0.15">
      <c r="A535" s="79" t="s">
        <v>24</v>
      </c>
      <c r="B535" s="40"/>
      <c r="C535" s="134" t="str">
        <f t="shared" ca="1" si="821"/>
        <v/>
      </c>
      <c r="D535" s="132" t="str">
        <f t="shared" ca="1" si="822"/>
        <v/>
      </c>
      <c r="E535" s="135" t="str">
        <f t="shared" ca="1" si="823"/>
        <v/>
      </c>
      <c r="F535" s="8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182"/>
      <c r="V535" s="38">
        <f t="shared" si="824"/>
        <v>0</v>
      </c>
      <c r="W535" s="79" t="s">
        <v>24</v>
      </c>
      <c r="X535" s="43" t="str">
        <f t="shared" si="825"/>
        <v/>
      </c>
      <c r="Y535" s="8"/>
      <c r="Z535" s="9"/>
      <c r="AA535" s="9"/>
      <c r="AB535" s="9"/>
      <c r="AC535" s="9"/>
      <c r="AD535" s="9"/>
      <c r="AE535" s="9"/>
      <c r="AF535" s="9"/>
      <c r="AG535" s="9"/>
      <c r="AH535" s="9"/>
      <c r="AI535" s="9"/>
      <c r="AJ535" s="9"/>
      <c r="AK535" s="9"/>
      <c r="AL535" s="9"/>
      <c r="AM535" s="9"/>
      <c r="AN535" s="182"/>
      <c r="AO535" s="38">
        <f t="shared" si="826"/>
        <v>0</v>
      </c>
      <c r="AP535" s="79" t="s">
        <v>24</v>
      </c>
      <c r="AQ535" s="87" t="str">
        <f t="shared" si="827"/>
        <v/>
      </c>
      <c r="AR535" s="8"/>
      <c r="AS535" s="9"/>
      <c r="AT535" s="9"/>
      <c r="AU535" s="9"/>
      <c r="AV535" s="9"/>
      <c r="AW535" s="8"/>
      <c r="AX535" s="9"/>
      <c r="AY535" s="9"/>
      <c r="AZ535" s="9"/>
      <c r="BA535" s="9"/>
      <c r="BB535" s="9"/>
      <c r="BC535" s="38">
        <f t="shared" si="828"/>
        <v>0</v>
      </c>
      <c r="BF535"/>
    </row>
    <row r="536" spans="1:58" ht="17.25" customHeight="1" x14ac:dyDescent="0.15">
      <c r="A536" s="78" t="s">
        <v>25</v>
      </c>
      <c r="B536" s="41"/>
      <c r="C536" s="134" t="str">
        <f t="shared" ca="1" si="821"/>
        <v/>
      </c>
      <c r="D536" s="132" t="str">
        <f t="shared" ca="1" si="822"/>
        <v/>
      </c>
      <c r="E536" s="135" t="str">
        <f t="shared" ca="1" si="823"/>
        <v/>
      </c>
      <c r="F536" s="24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181"/>
      <c r="V536" s="38">
        <f>SUM(F536:U536)</f>
        <v>0</v>
      </c>
      <c r="W536" s="78" t="s">
        <v>25</v>
      </c>
      <c r="X536" s="44" t="str">
        <f t="shared" si="825"/>
        <v/>
      </c>
      <c r="Y536" s="24"/>
      <c r="Z536" s="25"/>
      <c r="AA536" s="25"/>
      <c r="AB536" s="25"/>
      <c r="AC536" s="25"/>
      <c r="AD536" s="25"/>
      <c r="AE536" s="25"/>
      <c r="AF536" s="25"/>
      <c r="AG536" s="25"/>
      <c r="AH536" s="25"/>
      <c r="AI536" s="25"/>
      <c r="AJ536" s="25"/>
      <c r="AK536" s="25"/>
      <c r="AL536" s="25"/>
      <c r="AM536" s="25"/>
      <c r="AN536" s="181"/>
      <c r="AO536" s="38">
        <f t="shared" si="826"/>
        <v>0</v>
      </c>
      <c r="AP536" s="78" t="s">
        <v>25</v>
      </c>
      <c r="AQ536" s="86" t="str">
        <f t="shared" si="827"/>
        <v/>
      </c>
      <c r="AR536" s="24"/>
      <c r="AS536" s="25"/>
      <c r="AT536" s="25"/>
      <c r="AU536" s="25"/>
      <c r="AV536" s="25"/>
      <c r="AW536" s="24"/>
      <c r="AX536" s="25"/>
      <c r="AY536" s="25"/>
      <c r="AZ536" s="25"/>
      <c r="BA536" s="25"/>
      <c r="BB536" s="25"/>
      <c r="BC536" s="38">
        <f t="shared" si="828"/>
        <v>0</v>
      </c>
      <c r="BF536"/>
    </row>
    <row r="537" spans="1:58" ht="17.25" customHeight="1" x14ac:dyDescent="0.15">
      <c r="A537" s="79" t="s">
        <v>26</v>
      </c>
      <c r="B537" s="40"/>
      <c r="C537" s="134" t="str">
        <f t="shared" ca="1" si="821"/>
        <v/>
      </c>
      <c r="D537" s="132" t="str">
        <f t="shared" ca="1" si="822"/>
        <v/>
      </c>
      <c r="E537" s="135" t="str">
        <f t="shared" ca="1" si="823"/>
        <v/>
      </c>
      <c r="F537" s="8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182"/>
      <c r="V537" s="38">
        <f t="shared" ref="V537:V555" si="829">SUM(F537:U537)</f>
        <v>0</v>
      </c>
      <c r="W537" s="79" t="s">
        <v>26</v>
      </c>
      <c r="X537" s="43" t="str">
        <f t="shared" si="825"/>
        <v/>
      </c>
      <c r="Y537" s="8"/>
      <c r="Z537" s="9"/>
      <c r="AA537" s="9"/>
      <c r="AB537" s="9"/>
      <c r="AC537" s="9"/>
      <c r="AD537" s="9"/>
      <c r="AE537" s="9"/>
      <c r="AF537" s="9"/>
      <c r="AG537" s="9"/>
      <c r="AH537" s="9"/>
      <c r="AI537" s="9"/>
      <c r="AJ537" s="9"/>
      <c r="AK537" s="9"/>
      <c r="AL537" s="9"/>
      <c r="AM537" s="9"/>
      <c r="AN537" s="182"/>
      <c r="AO537" s="38">
        <f t="shared" si="826"/>
        <v>0</v>
      </c>
      <c r="AP537" s="79" t="s">
        <v>26</v>
      </c>
      <c r="AQ537" s="87" t="str">
        <f t="shared" si="827"/>
        <v/>
      </c>
      <c r="AR537" s="8"/>
      <c r="AS537" s="9"/>
      <c r="AT537" s="9"/>
      <c r="AU537" s="9"/>
      <c r="AV537" s="9"/>
      <c r="AW537" s="8"/>
      <c r="AX537" s="9"/>
      <c r="AY537" s="9"/>
      <c r="AZ537" s="9"/>
      <c r="BA537" s="9"/>
      <c r="BB537" s="9"/>
      <c r="BC537" s="38">
        <f t="shared" si="828"/>
        <v>0</v>
      </c>
      <c r="BF537"/>
    </row>
    <row r="538" spans="1:58" ht="17.25" customHeight="1" x14ac:dyDescent="0.15">
      <c r="A538" s="78" t="s">
        <v>27</v>
      </c>
      <c r="B538" s="41"/>
      <c r="C538" s="134" t="str">
        <f t="shared" ca="1" si="821"/>
        <v/>
      </c>
      <c r="D538" s="132" t="str">
        <f t="shared" ca="1" si="822"/>
        <v/>
      </c>
      <c r="E538" s="135" t="str">
        <f t="shared" ca="1" si="823"/>
        <v/>
      </c>
      <c r="F538" s="24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181"/>
      <c r="V538" s="38">
        <f t="shared" si="829"/>
        <v>0</v>
      </c>
      <c r="W538" s="78" t="s">
        <v>27</v>
      </c>
      <c r="X538" s="44" t="str">
        <f t="shared" si="825"/>
        <v/>
      </c>
      <c r="Y538" s="24"/>
      <c r="Z538" s="25"/>
      <c r="AA538" s="25"/>
      <c r="AB538" s="25"/>
      <c r="AC538" s="25"/>
      <c r="AD538" s="25"/>
      <c r="AE538" s="25"/>
      <c r="AF538" s="25"/>
      <c r="AG538" s="25"/>
      <c r="AH538" s="25"/>
      <c r="AI538" s="25"/>
      <c r="AJ538" s="25"/>
      <c r="AK538" s="25"/>
      <c r="AL538" s="25"/>
      <c r="AM538" s="25"/>
      <c r="AN538" s="181"/>
      <c r="AO538" s="38">
        <f t="shared" si="826"/>
        <v>0</v>
      </c>
      <c r="AP538" s="78" t="s">
        <v>27</v>
      </c>
      <c r="AQ538" s="86" t="str">
        <f t="shared" si="827"/>
        <v/>
      </c>
      <c r="AR538" s="24"/>
      <c r="AS538" s="25"/>
      <c r="AT538" s="25"/>
      <c r="AU538" s="25"/>
      <c r="AV538" s="25"/>
      <c r="AW538" s="24"/>
      <c r="AX538" s="25"/>
      <c r="AY538" s="25"/>
      <c r="AZ538" s="25"/>
      <c r="BA538" s="25"/>
      <c r="BB538" s="25"/>
      <c r="BC538" s="38">
        <f t="shared" si="828"/>
        <v>0</v>
      </c>
      <c r="BF538"/>
    </row>
    <row r="539" spans="1:58" ht="17.25" customHeight="1" x14ac:dyDescent="0.15">
      <c r="A539" s="79" t="s">
        <v>28</v>
      </c>
      <c r="B539" s="40"/>
      <c r="C539" s="134" t="str">
        <f t="shared" ca="1" si="821"/>
        <v/>
      </c>
      <c r="D539" s="132" t="str">
        <f t="shared" ca="1" si="822"/>
        <v/>
      </c>
      <c r="E539" s="135" t="str">
        <f t="shared" ca="1" si="823"/>
        <v/>
      </c>
      <c r="F539" s="8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182"/>
      <c r="V539" s="38">
        <f t="shared" si="829"/>
        <v>0</v>
      </c>
      <c r="W539" s="79" t="s">
        <v>28</v>
      </c>
      <c r="X539" s="43" t="str">
        <f t="shared" si="825"/>
        <v/>
      </c>
      <c r="Y539" s="8"/>
      <c r="Z539" s="9"/>
      <c r="AA539" s="9"/>
      <c r="AB539" s="9"/>
      <c r="AC539" s="9"/>
      <c r="AD539" s="9"/>
      <c r="AE539" s="9"/>
      <c r="AF539" s="9"/>
      <c r="AG539" s="9"/>
      <c r="AH539" s="9"/>
      <c r="AI539" s="9"/>
      <c r="AJ539" s="9"/>
      <c r="AK539" s="9"/>
      <c r="AL539" s="9"/>
      <c r="AM539" s="9"/>
      <c r="AN539" s="182"/>
      <c r="AO539" s="38">
        <f t="shared" si="826"/>
        <v>0</v>
      </c>
      <c r="AP539" s="79" t="s">
        <v>28</v>
      </c>
      <c r="AQ539" s="87" t="str">
        <f t="shared" si="827"/>
        <v/>
      </c>
      <c r="AR539" s="8"/>
      <c r="AS539" s="9"/>
      <c r="AT539" s="9"/>
      <c r="AU539" s="9"/>
      <c r="AV539" s="9"/>
      <c r="AW539" s="8"/>
      <c r="AX539" s="9"/>
      <c r="AY539" s="9"/>
      <c r="AZ539" s="9"/>
      <c r="BA539" s="9"/>
      <c r="BB539" s="9"/>
      <c r="BC539" s="38">
        <f t="shared" si="828"/>
        <v>0</v>
      </c>
      <c r="BF539"/>
    </row>
    <row r="540" spans="1:58" ht="17.25" customHeight="1" x14ac:dyDescent="0.15">
      <c r="A540" s="78" t="s">
        <v>29</v>
      </c>
      <c r="B540" s="41"/>
      <c r="C540" s="134" t="str">
        <f t="shared" ca="1" si="821"/>
        <v/>
      </c>
      <c r="D540" s="132" t="str">
        <f t="shared" ca="1" si="822"/>
        <v/>
      </c>
      <c r="E540" s="135" t="str">
        <f t="shared" ca="1" si="823"/>
        <v/>
      </c>
      <c r="F540" s="24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181"/>
      <c r="V540" s="38">
        <f t="shared" si="829"/>
        <v>0</v>
      </c>
      <c r="W540" s="78" t="s">
        <v>29</v>
      </c>
      <c r="X540" s="44" t="str">
        <f t="shared" si="825"/>
        <v/>
      </c>
      <c r="Y540" s="24"/>
      <c r="Z540" s="25"/>
      <c r="AA540" s="25"/>
      <c r="AB540" s="25"/>
      <c r="AC540" s="25"/>
      <c r="AD540" s="25"/>
      <c r="AE540" s="25"/>
      <c r="AF540" s="25"/>
      <c r="AG540" s="25"/>
      <c r="AH540" s="25"/>
      <c r="AI540" s="25"/>
      <c r="AJ540" s="25"/>
      <c r="AK540" s="25"/>
      <c r="AL540" s="25"/>
      <c r="AM540" s="25"/>
      <c r="AN540" s="181"/>
      <c r="AO540" s="38">
        <f t="shared" si="826"/>
        <v>0</v>
      </c>
      <c r="AP540" s="78" t="s">
        <v>29</v>
      </c>
      <c r="AQ540" s="86" t="str">
        <f t="shared" si="827"/>
        <v/>
      </c>
      <c r="AR540" s="24"/>
      <c r="AS540" s="25"/>
      <c r="AT540" s="25"/>
      <c r="AU540" s="25"/>
      <c r="AV540" s="25"/>
      <c r="AW540" s="24"/>
      <c r="AX540" s="25"/>
      <c r="AY540" s="25"/>
      <c r="AZ540" s="25"/>
      <c r="BA540" s="25"/>
      <c r="BB540" s="25"/>
      <c r="BC540" s="38">
        <f t="shared" si="828"/>
        <v>0</v>
      </c>
      <c r="BF540"/>
    </row>
    <row r="541" spans="1:58" ht="17.25" customHeight="1" x14ac:dyDescent="0.15">
      <c r="A541" s="79" t="s">
        <v>30</v>
      </c>
      <c r="B541" s="40"/>
      <c r="C541" s="134" t="str">
        <f t="shared" ca="1" si="821"/>
        <v/>
      </c>
      <c r="D541" s="132" t="str">
        <f t="shared" ca="1" si="822"/>
        <v/>
      </c>
      <c r="E541" s="135" t="str">
        <f t="shared" ca="1" si="823"/>
        <v/>
      </c>
      <c r="F541" s="8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182"/>
      <c r="V541" s="38">
        <f t="shared" si="829"/>
        <v>0</v>
      </c>
      <c r="W541" s="79" t="s">
        <v>30</v>
      </c>
      <c r="X541" s="43" t="str">
        <f t="shared" si="825"/>
        <v/>
      </c>
      <c r="Y541" s="8"/>
      <c r="Z541" s="9"/>
      <c r="AA541" s="9"/>
      <c r="AB541" s="9"/>
      <c r="AC541" s="9"/>
      <c r="AD541" s="9"/>
      <c r="AE541" s="9"/>
      <c r="AF541" s="9"/>
      <c r="AG541" s="9"/>
      <c r="AH541" s="9"/>
      <c r="AI541" s="9"/>
      <c r="AJ541" s="9"/>
      <c r="AK541" s="9"/>
      <c r="AL541" s="9"/>
      <c r="AM541" s="9"/>
      <c r="AN541" s="182"/>
      <c r="AO541" s="38">
        <f t="shared" si="826"/>
        <v>0</v>
      </c>
      <c r="AP541" s="79" t="s">
        <v>30</v>
      </c>
      <c r="AQ541" s="87" t="str">
        <f t="shared" si="827"/>
        <v/>
      </c>
      <c r="AR541" s="8"/>
      <c r="AS541" s="9"/>
      <c r="AT541" s="9"/>
      <c r="AU541" s="9"/>
      <c r="AV541" s="9"/>
      <c r="AW541" s="8"/>
      <c r="AX541" s="9"/>
      <c r="AY541" s="9"/>
      <c r="AZ541" s="9"/>
      <c r="BA541" s="9"/>
      <c r="BB541" s="9"/>
      <c r="BC541" s="38">
        <f t="shared" si="828"/>
        <v>0</v>
      </c>
      <c r="BF541"/>
    </row>
    <row r="542" spans="1:58" ht="17.25" customHeight="1" x14ac:dyDescent="0.15">
      <c r="A542" s="78" t="s">
        <v>31</v>
      </c>
      <c r="B542" s="41"/>
      <c r="C542" s="134" t="str">
        <f t="shared" ca="1" si="821"/>
        <v/>
      </c>
      <c r="D542" s="132" t="str">
        <f t="shared" ca="1" si="822"/>
        <v/>
      </c>
      <c r="E542" s="135" t="str">
        <f t="shared" ca="1" si="823"/>
        <v/>
      </c>
      <c r="F542" s="24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181"/>
      <c r="V542" s="38">
        <f t="shared" si="829"/>
        <v>0</v>
      </c>
      <c r="W542" s="78" t="s">
        <v>31</v>
      </c>
      <c r="X542" s="44" t="str">
        <f t="shared" si="825"/>
        <v/>
      </c>
      <c r="Y542" s="24"/>
      <c r="Z542" s="25"/>
      <c r="AA542" s="25"/>
      <c r="AB542" s="25"/>
      <c r="AC542" s="25"/>
      <c r="AD542" s="25"/>
      <c r="AE542" s="25"/>
      <c r="AF542" s="25"/>
      <c r="AG542" s="25"/>
      <c r="AH542" s="25"/>
      <c r="AI542" s="25"/>
      <c r="AJ542" s="25"/>
      <c r="AK542" s="25"/>
      <c r="AL542" s="25"/>
      <c r="AM542" s="25"/>
      <c r="AN542" s="181"/>
      <c r="AO542" s="38">
        <f t="shared" si="826"/>
        <v>0</v>
      </c>
      <c r="AP542" s="78" t="s">
        <v>31</v>
      </c>
      <c r="AQ542" s="86" t="str">
        <f t="shared" si="827"/>
        <v/>
      </c>
      <c r="AR542" s="24"/>
      <c r="AS542" s="25"/>
      <c r="AT542" s="25"/>
      <c r="AU542" s="25"/>
      <c r="AV542" s="25"/>
      <c r="AW542" s="24"/>
      <c r="AX542" s="25"/>
      <c r="AY542" s="25"/>
      <c r="AZ542" s="25"/>
      <c r="BA542" s="25"/>
      <c r="BB542" s="25"/>
      <c r="BC542" s="38">
        <f t="shared" si="828"/>
        <v>0</v>
      </c>
      <c r="BF542"/>
    </row>
    <row r="543" spans="1:58" ht="17.25" customHeight="1" x14ac:dyDescent="0.15">
      <c r="A543" s="79" t="s">
        <v>32</v>
      </c>
      <c r="B543" s="40"/>
      <c r="C543" s="134" t="str">
        <f t="shared" ca="1" si="821"/>
        <v/>
      </c>
      <c r="D543" s="132" t="str">
        <f t="shared" ca="1" si="822"/>
        <v/>
      </c>
      <c r="E543" s="135" t="str">
        <f t="shared" ca="1" si="823"/>
        <v/>
      </c>
      <c r="F543" s="8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182"/>
      <c r="V543" s="38">
        <f t="shared" si="829"/>
        <v>0</v>
      </c>
      <c r="W543" s="79" t="s">
        <v>32</v>
      </c>
      <c r="X543" s="43" t="str">
        <f t="shared" si="825"/>
        <v/>
      </c>
      <c r="Y543" s="8"/>
      <c r="Z543" s="9"/>
      <c r="AA543" s="9"/>
      <c r="AB543" s="9"/>
      <c r="AC543" s="9"/>
      <c r="AD543" s="9"/>
      <c r="AE543" s="9"/>
      <c r="AF543" s="9"/>
      <c r="AG543" s="9"/>
      <c r="AH543" s="9"/>
      <c r="AI543" s="9"/>
      <c r="AJ543" s="9"/>
      <c r="AK543" s="9"/>
      <c r="AL543" s="9"/>
      <c r="AM543" s="9"/>
      <c r="AN543" s="182"/>
      <c r="AO543" s="38">
        <f t="shared" si="826"/>
        <v>0</v>
      </c>
      <c r="AP543" s="79" t="s">
        <v>32</v>
      </c>
      <c r="AQ543" s="87" t="str">
        <f t="shared" si="827"/>
        <v/>
      </c>
      <c r="AR543" s="8"/>
      <c r="AS543" s="9"/>
      <c r="AT543" s="9"/>
      <c r="AU543" s="9"/>
      <c r="AV543" s="9"/>
      <c r="AW543" s="8"/>
      <c r="AX543" s="9"/>
      <c r="AY543" s="9"/>
      <c r="AZ543" s="9"/>
      <c r="BA543" s="9"/>
      <c r="BB543" s="9"/>
      <c r="BC543" s="38">
        <f t="shared" si="828"/>
        <v>0</v>
      </c>
      <c r="BF543"/>
    </row>
    <row r="544" spans="1:58" ht="17.25" customHeight="1" x14ac:dyDescent="0.15">
      <c r="A544" s="78" t="s">
        <v>33</v>
      </c>
      <c r="B544" s="41"/>
      <c r="C544" s="134" t="str">
        <f t="shared" ca="1" si="821"/>
        <v/>
      </c>
      <c r="D544" s="132" t="str">
        <f t="shared" ca="1" si="822"/>
        <v/>
      </c>
      <c r="E544" s="135" t="str">
        <f t="shared" ca="1" si="823"/>
        <v/>
      </c>
      <c r="F544" s="24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181"/>
      <c r="V544" s="38">
        <f t="shared" si="829"/>
        <v>0</v>
      </c>
      <c r="W544" s="78" t="s">
        <v>33</v>
      </c>
      <c r="X544" s="44" t="str">
        <f t="shared" si="825"/>
        <v/>
      </c>
      <c r="Y544" s="24"/>
      <c r="Z544" s="25"/>
      <c r="AA544" s="25"/>
      <c r="AB544" s="25"/>
      <c r="AC544" s="25"/>
      <c r="AD544" s="25"/>
      <c r="AE544" s="25"/>
      <c r="AF544" s="25"/>
      <c r="AG544" s="25"/>
      <c r="AH544" s="25"/>
      <c r="AI544" s="25"/>
      <c r="AJ544" s="25"/>
      <c r="AK544" s="25"/>
      <c r="AL544" s="25"/>
      <c r="AM544" s="25"/>
      <c r="AN544" s="181"/>
      <c r="AO544" s="38">
        <f>SUM(Y544:AN544)</f>
        <v>0</v>
      </c>
      <c r="AP544" s="78" t="s">
        <v>33</v>
      </c>
      <c r="AQ544" s="86" t="str">
        <f t="shared" si="827"/>
        <v/>
      </c>
      <c r="AR544" s="24"/>
      <c r="AS544" s="25"/>
      <c r="AT544" s="25"/>
      <c r="AU544" s="25"/>
      <c r="AV544" s="25"/>
      <c r="AW544" s="24"/>
      <c r="AX544" s="25"/>
      <c r="AY544" s="25"/>
      <c r="AZ544" s="25"/>
      <c r="BA544" s="25"/>
      <c r="BB544" s="25"/>
      <c r="BC544" s="38">
        <f t="shared" si="828"/>
        <v>0</v>
      </c>
      <c r="BF544"/>
    </row>
    <row r="545" spans="1:58" ht="17.25" customHeight="1" x14ac:dyDescent="0.15">
      <c r="A545" s="79" t="s">
        <v>34</v>
      </c>
      <c r="B545" s="40"/>
      <c r="C545" s="134" t="str">
        <f t="shared" ca="1" si="821"/>
        <v/>
      </c>
      <c r="D545" s="132" t="str">
        <f t="shared" ca="1" si="822"/>
        <v/>
      </c>
      <c r="E545" s="135" t="str">
        <f t="shared" ca="1" si="823"/>
        <v/>
      </c>
      <c r="F545" s="8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182"/>
      <c r="V545" s="38">
        <f t="shared" si="829"/>
        <v>0</v>
      </c>
      <c r="W545" s="79" t="s">
        <v>34</v>
      </c>
      <c r="X545" s="43" t="str">
        <f t="shared" si="825"/>
        <v/>
      </c>
      <c r="Y545" s="8"/>
      <c r="Z545" s="9"/>
      <c r="AA545" s="9"/>
      <c r="AB545" s="9"/>
      <c r="AC545" s="9"/>
      <c r="AD545" s="9"/>
      <c r="AE545" s="9"/>
      <c r="AF545" s="9"/>
      <c r="AG545" s="9"/>
      <c r="AH545" s="9"/>
      <c r="AI545" s="9"/>
      <c r="AJ545" s="9"/>
      <c r="AK545" s="9"/>
      <c r="AL545" s="9"/>
      <c r="AM545" s="9"/>
      <c r="AN545" s="182"/>
      <c r="AO545" s="38">
        <f t="shared" ref="AO545:AO556" si="830">SUM(Y545:AN545)</f>
        <v>0</v>
      </c>
      <c r="AP545" s="79" t="s">
        <v>34</v>
      </c>
      <c r="AQ545" s="87" t="str">
        <f t="shared" si="827"/>
        <v/>
      </c>
      <c r="AR545" s="8"/>
      <c r="AS545" s="9"/>
      <c r="AT545" s="9"/>
      <c r="AU545" s="9"/>
      <c r="AV545" s="9"/>
      <c r="AW545" s="8"/>
      <c r="AX545" s="9"/>
      <c r="AY545" s="9"/>
      <c r="AZ545" s="9"/>
      <c r="BA545" s="9"/>
      <c r="BB545" s="9"/>
      <c r="BC545" s="38">
        <f t="shared" si="828"/>
        <v>0</v>
      </c>
      <c r="BF545"/>
    </row>
    <row r="546" spans="1:58" ht="17.25" customHeight="1" x14ac:dyDescent="0.15">
      <c r="A546" s="78" t="s">
        <v>35</v>
      </c>
      <c r="B546" s="41"/>
      <c r="C546" s="134" t="str">
        <f t="shared" ca="1" si="821"/>
        <v/>
      </c>
      <c r="D546" s="132" t="str">
        <f t="shared" ca="1" si="822"/>
        <v/>
      </c>
      <c r="E546" s="135" t="str">
        <f t="shared" ca="1" si="823"/>
        <v/>
      </c>
      <c r="F546" s="24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181"/>
      <c r="V546" s="38">
        <f t="shared" si="829"/>
        <v>0</v>
      </c>
      <c r="W546" s="78" t="s">
        <v>35</v>
      </c>
      <c r="X546" s="44" t="str">
        <f t="shared" si="825"/>
        <v/>
      </c>
      <c r="Y546" s="24"/>
      <c r="Z546" s="25"/>
      <c r="AA546" s="25"/>
      <c r="AB546" s="25"/>
      <c r="AC546" s="25"/>
      <c r="AD546" s="25"/>
      <c r="AE546" s="25"/>
      <c r="AF546" s="25"/>
      <c r="AG546" s="25"/>
      <c r="AH546" s="25"/>
      <c r="AI546" s="25"/>
      <c r="AJ546" s="25"/>
      <c r="AK546" s="25"/>
      <c r="AL546" s="25"/>
      <c r="AM546" s="25"/>
      <c r="AN546" s="181"/>
      <c r="AO546" s="38">
        <f t="shared" si="830"/>
        <v>0</v>
      </c>
      <c r="AP546" s="78" t="s">
        <v>35</v>
      </c>
      <c r="AQ546" s="86" t="str">
        <f t="shared" si="827"/>
        <v/>
      </c>
      <c r="AR546" s="24"/>
      <c r="AS546" s="25"/>
      <c r="AT546" s="25"/>
      <c r="AU546" s="25"/>
      <c r="AV546" s="25"/>
      <c r="AW546" s="24"/>
      <c r="AX546" s="25"/>
      <c r="AY546" s="25"/>
      <c r="AZ546" s="25"/>
      <c r="BA546" s="25"/>
      <c r="BB546" s="25"/>
      <c r="BC546" s="38">
        <f t="shared" si="828"/>
        <v>0</v>
      </c>
      <c r="BF546"/>
    </row>
    <row r="547" spans="1:58" ht="17.25" customHeight="1" x14ac:dyDescent="0.15">
      <c r="A547" s="79" t="s">
        <v>36</v>
      </c>
      <c r="B547" s="40"/>
      <c r="C547" s="134" t="str">
        <f t="shared" ca="1" si="821"/>
        <v/>
      </c>
      <c r="D547" s="132" t="str">
        <f t="shared" ca="1" si="822"/>
        <v/>
      </c>
      <c r="E547" s="135" t="str">
        <f t="shared" ca="1" si="823"/>
        <v/>
      </c>
      <c r="F547" s="8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182"/>
      <c r="V547" s="38">
        <f t="shared" si="829"/>
        <v>0</v>
      </c>
      <c r="W547" s="79" t="s">
        <v>36</v>
      </c>
      <c r="X547" s="43" t="str">
        <f t="shared" si="825"/>
        <v/>
      </c>
      <c r="Y547" s="8"/>
      <c r="Z547" s="9"/>
      <c r="AA547" s="9"/>
      <c r="AB547" s="9"/>
      <c r="AC547" s="9"/>
      <c r="AD547" s="9"/>
      <c r="AE547" s="9"/>
      <c r="AF547" s="9"/>
      <c r="AG547" s="9"/>
      <c r="AH547" s="9"/>
      <c r="AI547" s="9"/>
      <c r="AJ547" s="9"/>
      <c r="AK547" s="9"/>
      <c r="AL547" s="9"/>
      <c r="AM547" s="9"/>
      <c r="AN547" s="182"/>
      <c r="AO547" s="38">
        <f t="shared" si="830"/>
        <v>0</v>
      </c>
      <c r="AP547" s="79" t="s">
        <v>36</v>
      </c>
      <c r="AQ547" s="87" t="str">
        <f t="shared" si="827"/>
        <v/>
      </c>
      <c r="AR547" s="8"/>
      <c r="AS547" s="9"/>
      <c r="AT547" s="9"/>
      <c r="AU547" s="9"/>
      <c r="AV547" s="9"/>
      <c r="AW547" s="8"/>
      <c r="AX547" s="9"/>
      <c r="AY547" s="9"/>
      <c r="AZ547" s="9"/>
      <c r="BA547" s="9"/>
      <c r="BB547" s="9"/>
      <c r="BC547" s="38">
        <f>SUM(AR547:BB547)</f>
        <v>0</v>
      </c>
      <c r="BF547"/>
    </row>
    <row r="548" spans="1:58" ht="17.25" customHeight="1" x14ac:dyDescent="0.15">
      <c r="A548" s="78" t="s">
        <v>37</v>
      </c>
      <c r="B548" s="41"/>
      <c r="C548" s="134" t="str">
        <f t="shared" ca="1" si="821"/>
        <v/>
      </c>
      <c r="D548" s="132" t="str">
        <f t="shared" ca="1" si="822"/>
        <v/>
      </c>
      <c r="E548" s="135" t="str">
        <f t="shared" ca="1" si="823"/>
        <v/>
      </c>
      <c r="F548" s="24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181"/>
      <c r="V548" s="38">
        <f t="shared" si="829"/>
        <v>0</v>
      </c>
      <c r="W548" s="78" t="s">
        <v>37</v>
      </c>
      <c r="X548" s="44" t="str">
        <f t="shared" si="825"/>
        <v/>
      </c>
      <c r="Y548" s="24"/>
      <c r="Z548" s="25"/>
      <c r="AA548" s="25"/>
      <c r="AB548" s="25"/>
      <c r="AC548" s="25"/>
      <c r="AD548" s="25"/>
      <c r="AE548" s="25"/>
      <c r="AF548" s="25"/>
      <c r="AG548" s="25"/>
      <c r="AH548" s="25"/>
      <c r="AI548" s="25"/>
      <c r="AJ548" s="25"/>
      <c r="AK548" s="25"/>
      <c r="AL548" s="25"/>
      <c r="AM548" s="25"/>
      <c r="AN548" s="181"/>
      <c r="AO548" s="38">
        <f t="shared" si="830"/>
        <v>0</v>
      </c>
      <c r="AP548" s="78" t="s">
        <v>37</v>
      </c>
      <c r="AQ548" s="86" t="str">
        <f t="shared" si="827"/>
        <v/>
      </c>
      <c r="AR548" s="24"/>
      <c r="AS548" s="25"/>
      <c r="AT548" s="25"/>
      <c r="AU548" s="25"/>
      <c r="AV548" s="25"/>
      <c r="AW548" s="24"/>
      <c r="AX548" s="25"/>
      <c r="AY548" s="25"/>
      <c r="AZ548" s="25"/>
      <c r="BA548" s="25"/>
      <c r="BB548" s="25"/>
      <c r="BC548" s="38">
        <f t="shared" ref="BC548:BC556" si="831">SUM(AR548:BB548)</f>
        <v>0</v>
      </c>
      <c r="BF548"/>
    </row>
    <row r="549" spans="1:58" ht="17.25" customHeight="1" x14ac:dyDescent="0.15">
      <c r="A549" s="79" t="s">
        <v>38</v>
      </c>
      <c r="B549" s="40"/>
      <c r="C549" s="134" t="str">
        <f t="shared" ca="1" si="821"/>
        <v/>
      </c>
      <c r="D549" s="132" t="str">
        <f t="shared" ca="1" si="822"/>
        <v/>
      </c>
      <c r="E549" s="135" t="str">
        <f t="shared" ca="1" si="823"/>
        <v/>
      </c>
      <c r="F549" s="8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182"/>
      <c r="V549" s="38">
        <f t="shared" si="829"/>
        <v>0</v>
      </c>
      <c r="W549" s="79" t="s">
        <v>38</v>
      </c>
      <c r="X549" s="43" t="str">
        <f t="shared" si="825"/>
        <v/>
      </c>
      <c r="Y549" s="8"/>
      <c r="Z549" s="9"/>
      <c r="AA549" s="9"/>
      <c r="AB549" s="9"/>
      <c r="AC549" s="9"/>
      <c r="AD549" s="9"/>
      <c r="AE549" s="9"/>
      <c r="AF549" s="9"/>
      <c r="AG549" s="9"/>
      <c r="AH549" s="9"/>
      <c r="AI549" s="9"/>
      <c r="AJ549" s="9"/>
      <c r="AK549" s="9"/>
      <c r="AL549" s="9"/>
      <c r="AM549" s="9"/>
      <c r="AN549" s="182"/>
      <c r="AO549" s="38">
        <f t="shared" si="830"/>
        <v>0</v>
      </c>
      <c r="AP549" s="79" t="s">
        <v>38</v>
      </c>
      <c r="AQ549" s="87" t="str">
        <f t="shared" si="827"/>
        <v/>
      </c>
      <c r="AR549" s="8"/>
      <c r="AS549" s="9"/>
      <c r="AT549" s="9"/>
      <c r="AU549" s="9"/>
      <c r="AV549" s="9"/>
      <c r="AW549" s="8"/>
      <c r="AX549" s="9"/>
      <c r="AY549" s="9"/>
      <c r="AZ549" s="9"/>
      <c r="BA549" s="9"/>
      <c r="BB549" s="9"/>
      <c r="BC549" s="38">
        <f t="shared" si="831"/>
        <v>0</v>
      </c>
      <c r="BF549"/>
    </row>
    <row r="550" spans="1:58" ht="17.25" customHeight="1" x14ac:dyDescent="0.15">
      <c r="A550" s="78" t="s">
        <v>39</v>
      </c>
      <c r="B550" s="41"/>
      <c r="C550" s="134" t="str">
        <f t="shared" ca="1" si="821"/>
        <v/>
      </c>
      <c r="D550" s="132" t="str">
        <f t="shared" ca="1" si="822"/>
        <v/>
      </c>
      <c r="E550" s="135" t="str">
        <f t="shared" ca="1" si="823"/>
        <v/>
      </c>
      <c r="F550" s="24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181"/>
      <c r="V550" s="38">
        <f t="shared" si="829"/>
        <v>0</v>
      </c>
      <c r="W550" s="78" t="s">
        <v>39</v>
      </c>
      <c r="X550" s="44" t="str">
        <f t="shared" si="825"/>
        <v/>
      </c>
      <c r="Y550" s="24"/>
      <c r="Z550" s="25"/>
      <c r="AA550" s="25"/>
      <c r="AB550" s="25"/>
      <c r="AC550" s="25"/>
      <c r="AD550" s="25"/>
      <c r="AE550" s="25"/>
      <c r="AF550" s="25"/>
      <c r="AG550" s="25"/>
      <c r="AH550" s="25"/>
      <c r="AI550" s="25"/>
      <c r="AJ550" s="25"/>
      <c r="AK550" s="25"/>
      <c r="AL550" s="25"/>
      <c r="AM550" s="25"/>
      <c r="AN550" s="181"/>
      <c r="AO550" s="38">
        <f t="shared" si="830"/>
        <v>0</v>
      </c>
      <c r="AP550" s="78" t="s">
        <v>39</v>
      </c>
      <c r="AQ550" s="86" t="str">
        <f t="shared" si="827"/>
        <v/>
      </c>
      <c r="AR550" s="24"/>
      <c r="AS550" s="25"/>
      <c r="AT550" s="25"/>
      <c r="AU550" s="25"/>
      <c r="AV550" s="25"/>
      <c r="AW550" s="24"/>
      <c r="AX550" s="25"/>
      <c r="AY550" s="25"/>
      <c r="AZ550" s="25"/>
      <c r="BA550" s="25"/>
      <c r="BB550" s="25"/>
      <c r="BC550" s="38">
        <f t="shared" si="831"/>
        <v>0</v>
      </c>
      <c r="BF550"/>
    </row>
    <row r="551" spans="1:58" ht="17.25" customHeight="1" x14ac:dyDescent="0.15">
      <c r="A551" s="79" t="s">
        <v>40</v>
      </c>
      <c r="B551" s="40"/>
      <c r="C551" s="134" t="str">
        <f t="shared" ca="1" si="821"/>
        <v/>
      </c>
      <c r="D551" s="132" t="str">
        <f t="shared" ca="1" si="822"/>
        <v/>
      </c>
      <c r="E551" s="135" t="str">
        <f t="shared" ca="1" si="823"/>
        <v/>
      </c>
      <c r="F551" s="8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182"/>
      <c r="V551" s="38">
        <f t="shared" si="829"/>
        <v>0</v>
      </c>
      <c r="W551" s="79" t="s">
        <v>40</v>
      </c>
      <c r="X551" s="43" t="str">
        <f t="shared" si="825"/>
        <v/>
      </c>
      <c r="Y551" s="8"/>
      <c r="Z551" s="9"/>
      <c r="AA551" s="9"/>
      <c r="AB551" s="9"/>
      <c r="AC551" s="9"/>
      <c r="AD551" s="9"/>
      <c r="AE551" s="9"/>
      <c r="AF551" s="9"/>
      <c r="AG551" s="9"/>
      <c r="AH551" s="9"/>
      <c r="AI551" s="9"/>
      <c r="AJ551" s="9"/>
      <c r="AK551" s="9"/>
      <c r="AL551" s="9"/>
      <c r="AM551" s="9"/>
      <c r="AN551" s="182"/>
      <c r="AO551" s="38">
        <f t="shared" si="830"/>
        <v>0</v>
      </c>
      <c r="AP551" s="79" t="s">
        <v>40</v>
      </c>
      <c r="AQ551" s="87" t="str">
        <f t="shared" si="827"/>
        <v/>
      </c>
      <c r="AR551" s="8"/>
      <c r="AS551" s="9"/>
      <c r="AT551" s="9"/>
      <c r="AU551" s="9"/>
      <c r="AV551" s="9"/>
      <c r="AW551" s="8"/>
      <c r="AX551" s="9"/>
      <c r="AY551" s="9"/>
      <c r="AZ551" s="9"/>
      <c r="BA551" s="9"/>
      <c r="BB551" s="9"/>
      <c r="BC551" s="38">
        <f t="shared" si="831"/>
        <v>0</v>
      </c>
      <c r="BF551"/>
    </row>
    <row r="552" spans="1:58" ht="17.25" customHeight="1" x14ac:dyDescent="0.15">
      <c r="A552" s="78" t="s">
        <v>41</v>
      </c>
      <c r="B552" s="41"/>
      <c r="C552" s="134" t="str">
        <f t="shared" ca="1" si="821"/>
        <v/>
      </c>
      <c r="D552" s="132" t="str">
        <f t="shared" ca="1" si="822"/>
        <v/>
      </c>
      <c r="E552" s="135" t="str">
        <f t="shared" ca="1" si="823"/>
        <v/>
      </c>
      <c r="F552" s="24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181"/>
      <c r="V552" s="38">
        <f t="shared" si="829"/>
        <v>0</v>
      </c>
      <c r="W552" s="78" t="s">
        <v>41</v>
      </c>
      <c r="X552" s="44" t="str">
        <f t="shared" si="825"/>
        <v/>
      </c>
      <c r="Y552" s="24"/>
      <c r="Z552" s="25"/>
      <c r="AA552" s="25"/>
      <c r="AB552" s="25"/>
      <c r="AC552" s="25"/>
      <c r="AD552" s="25"/>
      <c r="AE552" s="25"/>
      <c r="AF552" s="25"/>
      <c r="AG552" s="25"/>
      <c r="AH552" s="25"/>
      <c r="AI552" s="25"/>
      <c r="AJ552" s="25"/>
      <c r="AK552" s="25"/>
      <c r="AL552" s="25"/>
      <c r="AM552" s="25"/>
      <c r="AN552" s="181"/>
      <c r="AO552" s="38">
        <f t="shared" si="830"/>
        <v>0</v>
      </c>
      <c r="AP552" s="78" t="s">
        <v>41</v>
      </c>
      <c r="AQ552" s="86" t="str">
        <f t="shared" si="827"/>
        <v/>
      </c>
      <c r="AR552" s="24"/>
      <c r="AS552" s="25"/>
      <c r="AT552" s="25"/>
      <c r="AU552" s="25"/>
      <c r="AV552" s="25"/>
      <c r="AW552" s="24"/>
      <c r="AX552" s="25"/>
      <c r="AY552" s="25"/>
      <c r="AZ552" s="25"/>
      <c r="BA552" s="25"/>
      <c r="BB552" s="25"/>
      <c r="BC552" s="38">
        <f t="shared" si="831"/>
        <v>0</v>
      </c>
      <c r="BF552"/>
    </row>
    <row r="553" spans="1:58" ht="17.25" customHeight="1" x14ac:dyDescent="0.15">
      <c r="A553" s="79" t="s">
        <v>42</v>
      </c>
      <c r="B553" s="40"/>
      <c r="C553" s="134" t="str">
        <f t="shared" ca="1" si="821"/>
        <v/>
      </c>
      <c r="D553" s="132" t="str">
        <f t="shared" ca="1" si="822"/>
        <v/>
      </c>
      <c r="E553" s="135" t="str">
        <f t="shared" ca="1" si="823"/>
        <v/>
      </c>
      <c r="F553" s="8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182"/>
      <c r="V553" s="38">
        <f t="shared" si="829"/>
        <v>0</v>
      </c>
      <c r="W553" s="79" t="s">
        <v>42</v>
      </c>
      <c r="X553" s="43" t="str">
        <f t="shared" si="825"/>
        <v/>
      </c>
      <c r="Y553" s="8"/>
      <c r="Z553" s="9"/>
      <c r="AA553" s="9"/>
      <c r="AB553" s="9"/>
      <c r="AC553" s="9"/>
      <c r="AD553" s="9"/>
      <c r="AE553" s="9"/>
      <c r="AF553" s="9"/>
      <c r="AG553" s="9"/>
      <c r="AH553" s="9"/>
      <c r="AI553" s="9"/>
      <c r="AJ553" s="9"/>
      <c r="AK553" s="9"/>
      <c r="AL553" s="9"/>
      <c r="AM553" s="9"/>
      <c r="AN553" s="182"/>
      <c r="AO553" s="38">
        <f t="shared" si="830"/>
        <v>0</v>
      </c>
      <c r="AP553" s="79" t="s">
        <v>42</v>
      </c>
      <c r="AQ553" s="87" t="str">
        <f t="shared" si="827"/>
        <v/>
      </c>
      <c r="AR553" s="8"/>
      <c r="AS553" s="9"/>
      <c r="AT553" s="9"/>
      <c r="AU553" s="9"/>
      <c r="AV553" s="9"/>
      <c r="AW553" s="8"/>
      <c r="AX553" s="9"/>
      <c r="AY553" s="9"/>
      <c r="AZ553" s="9"/>
      <c r="BA553" s="9"/>
      <c r="BB553" s="9"/>
      <c r="BC553" s="38">
        <f t="shared" si="831"/>
        <v>0</v>
      </c>
      <c r="BF553"/>
    </row>
    <row r="554" spans="1:58" ht="17.25" customHeight="1" x14ac:dyDescent="0.15">
      <c r="A554" s="78" t="s">
        <v>43</v>
      </c>
      <c r="B554" s="41"/>
      <c r="C554" s="134" t="str">
        <f t="shared" ca="1" si="821"/>
        <v/>
      </c>
      <c r="D554" s="132" t="str">
        <f t="shared" ca="1" si="822"/>
        <v/>
      </c>
      <c r="E554" s="135" t="str">
        <f t="shared" ca="1" si="823"/>
        <v/>
      </c>
      <c r="F554" s="24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181"/>
      <c r="V554" s="38">
        <f t="shared" si="829"/>
        <v>0</v>
      </c>
      <c r="W554" s="78" t="s">
        <v>43</v>
      </c>
      <c r="X554" s="44" t="str">
        <f t="shared" si="825"/>
        <v/>
      </c>
      <c r="Y554" s="24"/>
      <c r="Z554" s="25"/>
      <c r="AA554" s="25"/>
      <c r="AB554" s="25"/>
      <c r="AC554" s="25"/>
      <c r="AD554" s="25"/>
      <c r="AE554" s="25"/>
      <c r="AF554" s="25"/>
      <c r="AG554" s="25"/>
      <c r="AH554" s="25"/>
      <c r="AI554" s="25"/>
      <c r="AJ554" s="25"/>
      <c r="AK554" s="25"/>
      <c r="AL554" s="25"/>
      <c r="AM554" s="25"/>
      <c r="AN554" s="181"/>
      <c r="AO554" s="38">
        <f t="shared" si="830"/>
        <v>0</v>
      </c>
      <c r="AP554" s="78" t="s">
        <v>43</v>
      </c>
      <c r="AQ554" s="86" t="str">
        <f t="shared" si="827"/>
        <v/>
      </c>
      <c r="AR554" s="24"/>
      <c r="AS554" s="25"/>
      <c r="AT554" s="25"/>
      <c r="AU554" s="25"/>
      <c r="AV554" s="25"/>
      <c r="AW554" s="24"/>
      <c r="AX554" s="25"/>
      <c r="AY554" s="25"/>
      <c r="AZ554" s="25"/>
      <c r="BA554" s="25"/>
      <c r="BB554" s="25"/>
      <c r="BC554" s="38">
        <f t="shared" si="831"/>
        <v>0</v>
      </c>
      <c r="BF554"/>
    </row>
    <row r="555" spans="1:58" ht="17.25" customHeight="1" x14ac:dyDescent="0.15">
      <c r="A555" s="79" t="s">
        <v>44</v>
      </c>
      <c r="B555" s="40"/>
      <c r="C555" s="134" t="str">
        <f t="shared" ca="1" si="821"/>
        <v/>
      </c>
      <c r="D555" s="132" t="str">
        <f t="shared" ca="1" si="822"/>
        <v/>
      </c>
      <c r="E555" s="135" t="str">
        <f t="shared" ca="1" si="823"/>
        <v/>
      </c>
      <c r="F555" s="8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182"/>
      <c r="V555" s="38">
        <f t="shared" si="829"/>
        <v>0</v>
      </c>
      <c r="W555" s="79" t="s">
        <v>44</v>
      </c>
      <c r="X555" s="43" t="str">
        <f t="shared" si="825"/>
        <v/>
      </c>
      <c r="Y555" s="8"/>
      <c r="Z555" s="9"/>
      <c r="AA555" s="9"/>
      <c r="AB555" s="9"/>
      <c r="AC555" s="9"/>
      <c r="AD555" s="9"/>
      <c r="AE555" s="9"/>
      <c r="AF555" s="9"/>
      <c r="AG555" s="9"/>
      <c r="AH555" s="9"/>
      <c r="AI555" s="9"/>
      <c r="AJ555" s="9"/>
      <c r="AK555" s="9"/>
      <c r="AL555" s="9"/>
      <c r="AM555" s="9"/>
      <c r="AN555" s="182"/>
      <c r="AO555" s="38">
        <f t="shared" si="830"/>
        <v>0</v>
      </c>
      <c r="AP555" s="79" t="s">
        <v>44</v>
      </c>
      <c r="AQ555" s="87" t="str">
        <f t="shared" si="827"/>
        <v/>
      </c>
      <c r="AR555" s="8"/>
      <c r="AS555" s="9"/>
      <c r="AT555" s="9"/>
      <c r="AU555" s="9"/>
      <c r="AV555" s="9"/>
      <c r="AW555" s="8"/>
      <c r="AX555" s="9"/>
      <c r="AY555" s="9"/>
      <c r="AZ555" s="9"/>
      <c r="BA555" s="9"/>
      <c r="BB555" s="9"/>
      <c r="BC555" s="38">
        <f t="shared" si="831"/>
        <v>0</v>
      </c>
      <c r="BF555"/>
    </row>
    <row r="556" spans="1:58" ht="17.25" customHeight="1" thickBot="1" x14ac:dyDescent="0.2">
      <c r="A556" s="80" t="s">
        <v>45</v>
      </c>
      <c r="B556" s="42"/>
      <c r="C556" s="138" t="str">
        <f t="shared" ca="1" si="821"/>
        <v/>
      </c>
      <c r="D556" s="139" t="str">
        <f t="shared" ca="1" si="822"/>
        <v/>
      </c>
      <c r="E556" s="140" t="str">
        <f t="shared" ca="1" si="823"/>
        <v/>
      </c>
      <c r="F556" s="26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183"/>
      <c r="V556" s="38">
        <f>SUM(F556:U556)</f>
        <v>0</v>
      </c>
      <c r="W556" s="80" t="s">
        <v>45</v>
      </c>
      <c r="X556" s="45" t="str">
        <f t="shared" si="825"/>
        <v/>
      </c>
      <c r="Y556" s="26"/>
      <c r="Z556" s="27"/>
      <c r="AA556" s="27"/>
      <c r="AB556" s="27"/>
      <c r="AC556" s="27"/>
      <c r="AD556" s="27"/>
      <c r="AE556" s="27"/>
      <c r="AF556" s="27"/>
      <c r="AG556" s="27"/>
      <c r="AH556" s="27"/>
      <c r="AI556" s="27"/>
      <c r="AJ556" s="27"/>
      <c r="AK556" s="27"/>
      <c r="AL556" s="27"/>
      <c r="AM556" s="27"/>
      <c r="AN556" s="183"/>
      <c r="AO556" s="38">
        <f t="shared" si="830"/>
        <v>0</v>
      </c>
      <c r="AP556" s="80" t="s">
        <v>45</v>
      </c>
      <c r="AQ556" s="88" t="str">
        <f t="shared" si="827"/>
        <v/>
      </c>
      <c r="AR556" s="26"/>
      <c r="AS556" s="27"/>
      <c r="AT556" s="27"/>
      <c r="AU556" s="27"/>
      <c r="AV556" s="27"/>
      <c r="AW556" s="26"/>
      <c r="AX556" s="27"/>
      <c r="AY556" s="27"/>
      <c r="AZ556" s="27"/>
      <c r="BA556" s="27"/>
      <c r="BB556" s="27"/>
      <c r="BC556" s="38">
        <f t="shared" si="831"/>
        <v>0</v>
      </c>
      <c r="BF556"/>
    </row>
    <row r="557" spans="1:58" ht="17.25" customHeight="1" thickTop="1" thickBot="1" x14ac:dyDescent="0.2">
      <c r="A557" s="192" t="s">
        <v>2</v>
      </c>
      <c r="B557" s="193"/>
      <c r="C557" s="22" t="s">
        <v>70</v>
      </c>
      <c r="D557" s="33" t="s">
        <v>70</v>
      </c>
      <c r="E557" s="109" t="s">
        <v>70</v>
      </c>
      <c r="F557" s="11">
        <f>SUM(F517:F556)</f>
        <v>0</v>
      </c>
      <c r="G557" s="12">
        <f t="shared" ref="G557:U557" si="832">SUM(G517:G556)</f>
        <v>0</v>
      </c>
      <c r="H557" s="12">
        <f t="shared" si="832"/>
        <v>0</v>
      </c>
      <c r="I557" s="12">
        <f t="shared" si="832"/>
        <v>0</v>
      </c>
      <c r="J557" s="12">
        <f t="shared" si="832"/>
        <v>0</v>
      </c>
      <c r="K557" s="12">
        <f t="shared" si="832"/>
        <v>0</v>
      </c>
      <c r="L557" s="12">
        <f t="shared" si="832"/>
        <v>0</v>
      </c>
      <c r="M557" s="12">
        <f t="shared" si="832"/>
        <v>0</v>
      </c>
      <c r="N557" s="12">
        <f t="shared" si="832"/>
        <v>0</v>
      </c>
      <c r="O557" s="12">
        <f t="shared" si="832"/>
        <v>0</v>
      </c>
      <c r="P557" s="12">
        <f t="shared" si="832"/>
        <v>0</v>
      </c>
      <c r="Q557" s="12">
        <f t="shared" si="832"/>
        <v>0</v>
      </c>
      <c r="R557" s="12">
        <f t="shared" si="832"/>
        <v>0</v>
      </c>
      <c r="S557" s="12">
        <f t="shared" si="832"/>
        <v>0</v>
      </c>
      <c r="T557" s="12">
        <f t="shared" si="832"/>
        <v>0</v>
      </c>
      <c r="U557" s="13">
        <f t="shared" si="832"/>
        <v>0</v>
      </c>
      <c r="V557" s="15">
        <f>SUM(V517:V556)</f>
        <v>0</v>
      </c>
      <c r="W557" s="172" t="s">
        <v>2</v>
      </c>
      <c r="X557" s="173"/>
      <c r="Y557" s="11">
        <f t="shared" ref="Y557:AN557" si="833">SUM(Y517:Y556)</f>
        <v>0</v>
      </c>
      <c r="Z557" s="12">
        <f t="shared" si="833"/>
        <v>0</v>
      </c>
      <c r="AA557" s="12">
        <f t="shared" si="833"/>
        <v>0</v>
      </c>
      <c r="AB557" s="12">
        <f t="shared" si="833"/>
        <v>0</v>
      </c>
      <c r="AC557" s="12">
        <f t="shared" si="833"/>
        <v>0</v>
      </c>
      <c r="AD557" s="12">
        <f t="shared" si="833"/>
        <v>0</v>
      </c>
      <c r="AE557" s="12">
        <f t="shared" si="833"/>
        <v>0</v>
      </c>
      <c r="AF557" s="12">
        <f t="shared" si="833"/>
        <v>0</v>
      </c>
      <c r="AG557" s="12">
        <f t="shared" si="833"/>
        <v>0</v>
      </c>
      <c r="AH557" s="12">
        <f t="shared" si="833"/>
        <v>0</v>
      </c>
      <c r="AI557" s="12">
        <f t="shared" si="833"/>
        <v>0</v>
      </c>
      <c r="AJ557" s="12">
        <f t="shared" si="833"/>
        <v>0</v>
      </c>
      <c r="AK557" s="12">
        <f t="shared" si="833"/>
        <v>0</v>
      </c>
      <c r="AL557" s="12">
        <f t="shared" si="833"/>
        <v>0</v>
      </c>
      <c r="AM557" s="12">
        <f t="shared" si="833"/>
        <v>0</v>
      </c>
      <c r="AN557" s="13">
        <f t="shared" si="833"/>
        <v>0</v>
      </c>
      <c r="AO557" s="15">
        <f>SUM(AO517:AO556)</f>
        <v>0</v>
      </c>
      <c r="AP557" s="172" t="s">
        <v>2</v>
      </c>
      <c r="AQ557" s="173"/>
      <c r="AR557" s="11">
        <f t="shared" ref="AR557:BC557" si="834">SUM(AR517:AR556)</f>
        <v>0</v>
      </c>
      <c r="AS557" s="12">
        <f t="shared" si="834"/>
        <v>0</v>
      </c>
      <c r="AT557" s="12">
        <f t="shared" si="834"/>
        <v>0</v>
      </c>
      <c r="AU557" s="12">
        <f t="shared" si="834"/>
        <v>0</v>
      </c>
      <c r="AV557" s="12">
        <f t="shared" si="834"/>
        <v>0</v>
      </c>
      <c r="AW557" s="12">
        <f t="shared" si="834"/>
        <v>0</v>
      </c>
      <c r="AX557" s="12">
        <f t="shared" si="834"/>
        <v>0</v>
      </c>
      <c r="AY557" s="12">
        <f t="shared" si="834"/>
        <v>0</v>
      </c>
      <c r="AZ557" s="12">
        <f t="shared" si="834"/>
        <v>0</v>
      </c>
      <c r="BA557" s="12">
        <f t="shared" si="834"/>
        <v>0</v>
      </c>
      <c r="BB557" s="13">
        <f t="shared" si="834"/>
        <v>0</v>
      </c>
      <c r="BC557" s="39">
        <f t="shared" si="834"/>
        <v>0</v>
      </c>
      <c r="BF557"/>
    </row>
  </sheetData>
  <sheetProtection sheet="1" objects="1" selectLockedCells="1"/>
  <mergeCells count="430">
    <mergeCell ref="E4:F4"/>
    <mergeCell ref="B4:C4"/>
    <mergeCell ref="G65:G66"/>
    <mergeCell ref="I65:I66"/>
    <mergeCell ref="Y65:Y66"/>
    <mergeCell ref="A61:B61"/>
    <mergeCell ref="H65:H66"/>
    <mergeCell ref="J65:J66"/>
    <mergeCell ref="G61:H61"/>
    <mergeCell ref="D61:E61"/>
    <mergeCell ref="F65:F66"/>
    <mergeCell ref="L65:L66"/>
    <mergeCell ref="K65:K66"/>
    <mergeCell ref="M65:M66"/>
    <mergeCell ref="B40:C40"/>
    <mergeCell ref="E40:F40"/>
    <mergeCell ref="L40:M40"/>
    <mergeCell ref="L4:M4"/>
    <mergeCell ref="BB65:BB66"/>
    <mergeCell ref="AR65:AR66"/>
    <mergeCell ref="AS65:AS66"/>
    <mergeCell ref="AT65:AT66"/>
    <mergeCell ref="AW65:AW66"/>
    <mergeCell ref="AX65:AX66"/>
    <mergeCell ref="AM65:AM66"/>
    <mergeCell ref="AN65:AN66"/>
    <mergeCell ref="AJ65:AJ66"/>
    <mergeCell ref="AU65:AU66"/>
    <mergeCell ref="AV65:AV66"/>
    <mergeCell ref="AY65:AY66"/>
    <mergeCell ref="AZ65:AZ66"/>
    <mergeCell ref="BA65:BA66"/>
    <mergeCell ref="AL65:AL66"/>
    <mergeCell ref="Z65:Z66"/>
    <mergeCell ref="AA65:AA66"/>
    <mergeCell ref="AB65:AB66"/>
    <mergeCell ref="AC65:AC66"/>
    <mergeCell ref="AD65:AD66"/>
    <mergeCell ref="AE65:AE66"/>
    <mergeCell ref="B22:C22"/>
    <mergeCell ref="E22:F22"/>
    <mergeCell ref="L22:M22"/>
    <mergeCell ref="N65:N66"/>
    <mergeCell ref="A107:B107"/>
    <mergeCell ref="T65:T66"/>
    <mergeCell ref="K61:L61"/>
    <mergeCell ref="U65:U66"/>
    <mergeCell ref="S65:S66"/>
    <mergeCell ref="AK65:AK66"/>
    <mergeCell ref="F115:F116"/>
    <mergeCell ref="G115:G116"/>
    <mergeCell ref="H115:H116"/>
    <mergeCell ref="I115:I116"/>
    <mergeCell ref="J115:J116"/>
    <mergeCell ref="K115:K116"/>
    <mergeCell ref="L115:L116"/>
    <mergeCell ref="M115:M116"/>
    <mergeCell ref="N115:N116"/>
    <mergeCell ref="S115:S116"/>
    <mergeCell ref="U115:U116"/>
    <mergeCell ref="Y115:Y116"/>
    <mergeCell ref="Z115:Z116"/>
    <mergeCell ref="AA115:AA116"/>
    <mergeCell ref="A111:B111"/>
    <mergeCell ref="D111:E111"/>
    <mergeCell ref="G111:H111"/>
    <mergeCell ref="K111:L111"/>
    <mergeCell ref="A157:B157"/>
    <mergeCell ref="AX115:AX116"/>
    <mergeCell ref="AY115:AY116"/>
    <mergeCell ref="AZ115:AZ116"/>
    <mergeCell ref="BA115:BA116"/>
    <mergeCell ref="BB115:BB116"/>
    <mergeCell ref="AS115:AS116"/>
    <mergeCell ref="AT115:AT116"/>
    <mergeCell ref="AU115:AU116"/>
    <mergeCell ref="AV115:AV116"/>
    <mergeCell ref="AW115:AW116"/>
    <mergeCell ref="AK115:AK116"/>
    <mergeCell ref="AL115:AL116"/>
    <mergeCell ref="AM115:AM116"/>
    <mergeCell ref="AN115:AN116"/>
    <mergeCell ref="AR115:AR116"/>
    <mergeCell ref="AB115:AB116"/>
    <mergeCell ref="AC115:AC116"/>
    <mergeCell ref="AD115:AD116"/>
    <mergeCell ref="AE115:AE116"/>
    <mergeCell ref="AJ115:AJ116"/>
    <mergeCell ref="T115:T116"/>
    <mergeCell ref="A161:B161"/>
    <mergeCell ref="D161:E161"/>
    <mergeCell ref="G161:H161"/>
    <mergeCell ref="K161:L161"/>
    <mergeCell ref="F165:F166"/>
    <mergeCell ref="G165:G166"/>
    <mergeCell ref="H165:H166"/>
    <mergeCell ref="I165:I166"/>
    <mergeCell ref="J165:J166"/>
    <mergeCell ref="K165:K166"/>
    <mergeCell ref="L165:L166"/>
    <mergeCell ref="M165:M166"/>
    <mergeCell ref="N165:N166"/>
    <mergeCell ref="S165:S166"/>
    <mergeCell ref="T165:T166"/>
    <mergeCell ref="U165:U166"/>
    <mergeCell ref="Y165:Y166"/>
    <mergeCell ref="Z165:Z166"/>
    <mergeCell ref="AA165:AA166"/>
    <mergeCell ref="AB165:AB166"/>
    <mergeCell ref="AC165:AC166"/>
    <mergeCell ref="AD165:AD166"/>
    <mergeCell ref="AE165:AE166"/>
    <mergeCell ref="AJ165:AJ166"/>
    <mergeCell ref="AK165:AK166"/>
    <mergeCell ref="AL165:AL166"/>
    <mergeCell ref="AM165:AM166"/>
    <mergeCell ref="AN165:AN166"/>
    <mergeCell ref="AR165:AR166"/>
    <mergeCell ref="AS165:AS166"/>
    <mergeCell ref="AT165:AT166"/>
    <mergeCell ref="AU165:AU166"/>
    <mergeCell ref="AV165:AV166"/>
    <mergeCell ref="AW165:AW166"/>
    <mergeCell ref="AX165:AX166"/>
    <mergeCell ref="AY165:AY166"/>
    <mergeCell ref="AZ165:AZ166"/>
    <mergeCell ref="BA165:BA166"/>
    <mergeCell ref="BB165:BB166"/>
    <mergeCell ref="A207:B207"/>
    <mergeCell ref="A211:B211"/>
    <mergeCell ref="D211:E211"/>
    <mergeCell ref="G211:H211"/>
    <mergeCell ref="K211:L211"/>
    <mergeCell ref="F215:F216"/>
    <mergeCell ref="G215:G216"/>
    <mergeCell ref="H215:H216"/>
    <mergeCell ref="I215:I216"/>
    <mergeCell ref="J215:J216"/>
    <mergeCell ref="K215:K216"/>
    <mergeCell ref="L215:L216"/>
    <mergeCell ref="M215:M216"/>
    <mergeCell ref="N215:N216"/>
    <mergeCell ref="S215:S216"/>
    <mergeCell ref="T215:T216"/>
    <mergeCell ref="U215:U216"/>
    <mergeCell ref="Y215:Y216"/>
    <mergeCell ref="Z215:Z216"/>
    <mergeCell ref="AA215:AA216"/>
    <mergeCell ref="AB215:AB216"/>
    <mergeCell ref="AC215:AC216"/>
    <mergeCell ref="AD215:AD216"/>
    <mergeCell ref="AU215:AU216"/>
    <mergeCell ref="AV215:AV216"/>
    <mergeCell ref="AW215:AW216"/>
    <mergeCell ref="AX215:AX216"/>
    <mergeCell ref="AY215:AY216"/>
    <mergeCell ref="AZ215:AZ216"/>
    <mergeCell ref="BA215:BA216"/>
    <mergeCell ref="BB215:BB216"/>
    <mergeCell ref="A257:B257"/>
    <mergeCell ref="AE215:AE216"/>
    <mergeCell ref="AJ215:AJ216"/>
    <mergeCell ref="AK215:AK216"/>
    <mergeCell ref="AL215:AL216"/>
    <mergeCell ref="AM215:AM216"/>
    <mergeCell ref="AN215:AN216"/>
    <mergeCell ref="AR215:AR216"/>
    <mergeCell ref="AS215:AS216"/>
    <mergeCell ref="AT215:AT216"/>
    <mergeCell ref="A261:B261"/>
    <mergeCell ref="D261:E261"/>
    <mergeCell ref="G261:H261"/>
    <mergeCell ref="K261:L261"/>
    <mergeCell ref="F265:F266"/>
    <mergeCell ref="G265:G266"/>
    <mergeCell ref="H265:H266"/>
    <mergeCell ref="I265:I266"/>
    <mergeCell ref="J265:J266"/>
    <mergeCell ref="K265:K266"/>
    <mergeCell ref="L265:L266"/>
    <mergeCell ref="M265:M266"/>
    <mergeCell ref="N265:N266"/>
    <mergeCell ref="S265:S266"/>
    <mergeCell ref="T265:T266"/>
    <mergeCell ref="U265:U266"/>
    <mergeCell ref="Y265:Y266"/>
    <mergeCell ref="Z265:Z266"/>
    <mergeCell ref="AA265:AA266"/>
    <mergeCell ref="AB265:AB266"/>
    <mergeCell ref="AC265:AC266"/>
    <mergeCell ref="AD265:AD266"/>
    <mergeCell ref="AE265:AE266"/>
    <mergeCell ref="AJ265:AJ266"/>
    <mergeCell ref="AK265:AK266"/>
    <mergeCell ref="AL265:AL266"/>
    <mergeCell ref="AM265:AM266"/>
    <mergeCell ref="AN265:AN266"/>
    <mergeCell ref="AR265:AR266"/>
    <mergeCell ref="AS265:AS266"/>
    <mergeCell ref="AT265:AT266"/>
    <mergeCell ref="AU265:AU266"/>
    <mergeCell ref="AV265:AV266"/>
    <mergeCell ref="AW265:AW266"/>
    <mergeCell ref="AX265:AX266"/>
    <mergeCell ref="AY265:AY266"/>
    <mergeCell ref="AZ265:AZ266"/>
    <mergeCell ref="BA265:BA266"/>
    <mergeCell ref="BB265:BB266"/>
    <mergeCell ref="A307:B307"/>
    <mergeCell ref="A311:B311"/>
    <mergeCell ref="D311:E311"/>
    <mergeCell ref="G311:H311"/>
    <mergeCell ref="K311:L311"/>
    <mergeCell ref="F315:F316"/>
    <mergeCell ref="G315:G316"/>
    <mergeCell ref="H315:H316"/>
    <mergeCell ref="I315:I316"/>
    <mergeCell ref="J315:J316"/>
    <mergeCell ref="K315:K316"/>
    <mergeCell ref="L315:L316"/>
    <mergeCell ref="M315:M316"/>
    <mergeCell ref="N315:N316"/>
    <mergeCell ref="S315:S316"/>
    <mergeCell ref="T315:T316"/>
    <mergeCell ref="U315:U316"/>
    <mergeCell ref="Y315:Y316"/>
    <mergeCell ref="Z315:Z316"/>
    <mergeCell ref="AA315:AA316"/>
    <mergeCell ref="AB315:AB316"/>
    <mergeCell ref="AC315:AC316"/>
    <mergeCell ref="AD315:AD316"/>
    <mergeCell ref="AU315:AU316"/>
    <mergeCell ref="AV315:AV316"/>
    <mergeCell ref="AW315:AW316"/>
    <mergeCell ref="AX315:AX316"/>
    <mergeCell ref="AY315:AY316"/>
    <mergeCell ref="AZ315:AZ316"/>
    <mergeCell ref="BA315:BA316"/>
    <mergeCell ref="BB315:BB316"/>
    <mergeCell ref="A357:B357"/>
    <mergeCell ref="AE315:AE316"/>
    <mergeCell ref="AJ315:AJ316"/>
    <mergeCell ref="AK315:AK316"/>
    <mergeCell ref="AL315:AL316"/>
    <mergeCell ref="AM315:AM316"/>
    <mergeCell ref="AN315:AN316"/>
    <mergeCell ref="AR315:AR316"/>
    <mergeCell ref="AS315:AS316"/>
    <mergeCell ref="AT315:AT316"/>
    <mergeCell ref="AB365:AB366"/>
    <mergeCell ref="AC365:AC366"/>
    <mergeCell ref="AD365:AD366"/>
    <mergeCell ref="A361:B361"/>
    <mergeCell ref="D361:E361"/>
    <mergeCell ref="G361:H361"/>
    <mergeCell ref="K361:L361"/>
    <mergeCell ref="P361:Q361"/>
    <mergeCell ref="F365:F366"/>
    <mergeCell ref="G365:G366"/>
    <mergeCell ref="H365:H366"/>
    <mergeCell ref="I365:I366"/>
    <mergeCell ref="J365:J366"/>
    <mergeCell ref="K365:K366"/>
    <mergeCell ref="L365:L366"/>
    <mergeCell ref="M365:M366"/>
    <mergeCell ref="N365:N366"/>
    <mergeCell ref="AU365:AU366"/>
    <mergeCell ref="AV365:AV366"/>
    <mergeCell ref="AW365:AW366"/>
    <mergeCell ref="AX365:AX366"/>
    <mergeCell ref="AY365:AY366"/>
    <mergeCell ref="AZ365:AZ366"/>
    <mergeCell ref="BA365:BA366"/>
    <mergeCell ref="BB365:BB366"/>
    <mergeCell ref="A407:B407"/>
    <mergeCell ref="AE365:AE366"/>
    <mergeCell ref="AJ365:AJ366"/>
    <mergeCell ref="AK365:AK366"/>
    <mergeCell ref="AL365:AL366"/>
    <mergeCell ref="AM365:AM366"/>
    <mergeCell ref="AN365:AN366"/>
    <mergeCell ref="AR365:AR366"/>
    <mergeCell ref="AS365:AS366"/>
    <mergeCell ref="AT365:AT366"/>
    <mergeCell ref="S365:S366"/>
    <mergeCell ref="T365:T366"/>
    <mergeCell ref="U365:U366"/>
    <mergeCell ref="Y365:Y366"/>
    <mergeCell ref="Z365:Z366"/>
    <mergeCell ref="AA365:AA366"/>
    <mergeCell ref="S409:T409"/>
    <mergeCell ref="P411:Q411"/>
    <mergeCell ref="F415:F416"/>
    <mergeCell ref="G415:G416"/>
    <mergeCell ref="H415:H416"/>
    <mergeCell ref="I415:I416"/>
    <mergeCell ref="J415:J416"/>
    <mergeCell ref="K415:K416"/>
    <mergeCell ref="L415:L416"/>
    <mergeCell ref="M415:M416"/>
    <mergeCell ref="N415:N416"/>
    <mergeCell ref="S415:S416"/>
    <mergeCell ref="T415:T416"/>
    <mergeCell ref="Z415:Z416"/>
    <mergeCell ref="AA415:AA416"/>
    <mergeCell ref="AB415:AB416"/>
    <mergeCell ref="AC415:AC416"/>
    <mergeCell ref="AD415:AD416"/>
    <mergeCell ref="AE415:AE416"/>
    <mergeCell ref="AJ415:AJ416"/>
    <mergeCell ref="A411:B411"/>
    <mergeCell ref="D411:E411"/>
    <mergeCell ref="G411:H411"/>
    <mergeCell ref="K411:L411"/>
    <mergeCell ref="AW415:AW416"/>
    <mergeCell ref="AX415:AX416"/>
    <mergeCell ref="AY415:AY416"/>
    <mergeCell ref="AZ415:AZ416"/>
    <mergeCell ref="BA415:BA416"/>
    <mergeCell ref="BB415:BB416"/>
    <mergeCell ref="A457:B457"/>
    <mergeCell ref="A461:B461"/>
    <mergeCell ref="D461:E461"/>
    <mergeCell ref="G461:H461"/>
    <mergeCell ref="K461:L461"/>
    <mergeCell ref="S459:T459"/>
    <mergeCell ref="P461:Q461"/>
    <mergeCell ref="AK415:AK416"/>
    <mergeCell ref="AL415:AL416"/>
    <mergeCell ref="AM415:AM416"/>
    <mergeCell ref="AN415:AN416"/>
    <mergeCell ref="AR415:AR416"/>
    <mergeCell ref="AS415:AS416"/>
    <mergeCell ref="AT415:AT416"/>
    <mergeCell ref="AU415:AU416"/>
    <mergeCell ref="AV415:AV416"/>
    <mergeCell ref="U415:U416"/>
    <mergeCell ref="Y415:Y416"/>
    <mergeCell ref="F465:F466"/>
    <mergeCell ref="G465:G466"/>
    <mergeCell ref="H465:H466"/>
    <mergeCell ref="I465:I466"/>
    <mergeCell ref="J465:J466"/>
    <mergeCell ref="K465:K466"/>
    <mergeCell ref="L465:L466"/>
    <mergeCell ref="M465:M466"/>
    <mergeCell ref="N465:N466"/>
    <mergeCell ref="AT465:AT466"/>
    <mergeCell ref="S465:S466"/>
    <mergeCell ref="T465:T466"/>
    <mergeCell ref="U465:U466"/>
    <mergeCell ref="Y465:Y466"/>
    <mergeCell ref="Z465:Z466"/>
    <mergeCell ref="AA465:AA466"/>
    <mergeCell ref="AB465:AB466"/>
    <mergeCell ref="AC465:AC466"/>
    <mergeCell ref="BB515:BB516"/>
    <mergeCell ref="AD515:AD516"/>
    <mergeCell ref="AE515:AE516"/>
    <mergeCell ref="AJ515:AJ516"/>
    <mergeCell ref="AK515:AK516"/>
    <mergeCell ref="AL515:AL516"/>
    <mergeCell ref="AM515:AM516"/>
    <mergeCell ref="AN515:AN516"/>
    <mergeCell ref="AR515:AR516"/>
    <mergeCell ref="AS515:AS516"/>
    <mergeCell ref="AX515:AX516"/>
    <mergeCell ref="AY515:AY516"/>
    <mergeCell ref="AZ515:AZ516"/>
    <mergeCell ref="BA515:BA516"/>
    <mergeCell ref="AW465:AW466"/>
    <mergeCell ref="AX465:AX466"/>
    <mergeCell ref="AY465:AY466"/>
    <mergeCell ref="AZ465:AZ466"/>
    <mergeCell ref="BA465:BA466"/>
    <mergeCell ref="BB465:BB466"/>
    <mergeCell ref="A507:B507"/>
    <mergeCell ref="G511:H511"/>
    <mergeCell ref="K511:L511"/>
    <mergeCell ref="S509:T509"/>
    <mergeCell ref="P511:Q511"/>
    <mergeCell ref="A511:B511"/>
    <mergeCell ref="D511:E511"/>
    <mergeCell ref="AU465:AU466"/>
    <mergeCell ref="AV465:AV466"/>
    <mergeCell ref="AD465:AD466"/>
    <mergeCell ref="AE465:AE466"/>
    <mergeCell ref="AJ465:AJ466"/>
    <mergeCell ref="AK465:AK466"/>
    <mergeCell ref="AL465:AL466"/>
    <mergeCell ref="AM465:AM466"/>
    <mergeCell ref="AN465:AN466"/>
    <mergeCell ref="AR465:AR466"/>
    <mergeCell ref="AS465:AS466"/>
    <mergeCell ref="A557:B557"/>
    <mergeCell ref="AT515:AT516"/>
    <mergeCell ref="AU515:AU516"/>
    <mergeCell ref="AV515:AV516"/>
    <mergeCell ref="AW515:AW516"/>
    <mergeCell ref="F515:F516"/>
    <mergeCell ref="G515:G516"/>
    <mergeCell ref="H515:H516"/>
    <mergeCell ref="I515:I516"/>
    <mergeCell ref="J515:J516"/>
    <mergeCell ref="K515:K516"/>
    <mergeCell ref="L515:L516"/>
    <mergeCell ref="M515:M516"/>
    <mergeCell ref="N515:N516"/>
    <mergeCell ref="S515:S516"/>
    <mergeCell ref="T515:T516"/>
    <mergeCell ref="U515:U516"/>
    <mergeCell ref="Y515:Y516"/>
    <mergeCell ref="Z515:Z516"/>
    <mergeCell ref="AA515:AA516"/>
    <mergeCell ref="AB515:AB516"/>
    <mergeCell ref="AC515:AC516"/>
    <mergeCell ref="R1:S1"/>
    <mergeCell ref="S59:T59"/>
    <mergeCell ref="S109:T109"/>
    <mergeCell ref="S159:T159"/>
    <mergeCell ref="S209:T209"/>
    <mergeCell ref="S259:T259"/>
    <mergeCell ref="S309:T309"/>
    <mergeCell ref="S359:T359"/>
    <mergeCell ref="P111:Q111"/>
    <mergeCell ref="P161:Q161"/>
    <mergeCell ref="P211:Q211"/>
    <mergeCell ref="P261:Q261"/>
    <mergeCell ref="P311:Q311"/>
    <mergeCell ref="R2:S2"/>
  </mergeCells>
  <phoneticPr fontId="1"/>
  <conditionalFormatting sqref="V67:V106 AO67:AO106 BC67:BC106">
    <cfRule type="cellIs" dxfId="37" priority="41" operator="equal">
      <formula>0</formula>
    </cfRule>
    <cfRule type="cellIs" dxfId="36" priority="36" operator="greaterThan">
      <formula>2</formula>
    </cfRule>
    <cfRule type="cellIs" dxfId="35" priority="35" operator="greaterThan">
      <formula>1</formula>
    </cfRule>
  </conditionalFormatting>
  <conditionalFormatting sqref="V117:V156 AO117:AO156 BC117:BC156">
    <cfRule type="cellIs" dxfId="34" priority="27" operator="equal">
      <formula>0</formula>
    </cfRule>
    <cfRule type="cellIs" dxfId="33" priority="26" operator="greaterThan">
      <formula>2</formula>
    </cfRule>
    <cfRule type="cellIs" dxfId="32" priority="25" operator="greaterThan">
      <formula>1</formula>
    </cfRule>
  </conditionalFormatting>
  <conditionalFormatting sqref="V167:V206 AO167:AO206 BC167:BC206">
    <cfRule type="cellIs" dxfId="31" priority="24" operator="equal">
      <formula>0</formula>
    </cfRule>
    <cfRule type="cellIs" dxfId="30" priority="23" operator="greaterThan">
      <formula>2</formula>
    </cfRule>
    <cfRule type="cellIs" dxfId="29" priority="22" operator="greaterThan">
      <formula>1</formula>
    </cfRule>
  </conditionalFormatting>
  <conditionalFormatting sqref="V217:V256 AO217:AO256 BC217:BC256">
    <cfRule type="cellIs" dxfId="28" priority="21" operator="equal">
      <formula>0</formula>
    </cfRule>
    <cfRule type="cellIs" dxfId="27" priority="20" operator="greaterThan">
      <formula>2</formula>
    </cfRule>
    <cfRule type="cellIs" dxfId="26" priority="19" operator="greaterThan">
      <formula>1</formula>
    </cfRule>
  </conditionalFormatting>
  <conditionalFormatting sqref="V267:V306 AO267:AO306 BC267:BC306">
    <cfRule type="cellIs" dxfId="25" priority="16" operator="greaterThan">
      <formula>1</formula>
    </cfRule>
    <cfRule type="cellIs" dxfId="24" priority="17" operator="greaterThan">
      <formula>2</formula>
    </cfRule>
    <cfRule type="cellIs" dxfId="23" priority="18" operator="equal">
      <formula>0</formula>
    </cfRule>
  </conditionalFormatting>
  <conditionalFormatting sqref="V317:V356 AO317:AO356 BC317:BC356">
    <cfRule type="cellIs" dxfId="22" priority="15" operator="equal">
      <formula>0</formula>
    </cfRule>
    <cfRule type="cellIs" dxfId="21" priority="14" operator="greaterThan">
      <formula>2</formula>
    </cfRule>
    <cfRule type="cellIs" dxfId="20" priority="13" operator="greaterThan">
      <formula>1</formula>
    </cfRule>
  </conditionalFormatting>
  <conditionalFormatting sqref="V367:V406 AO367:AO406 BC367:BC406">
    <cfRule type="cellIs" dxfId="19" priority="12" operator="equal">
      <formula>0</formula>
    </cfRule>
    <cfRule type="cellIs" dxfId="18" priority="11" operator="greaterThan">
      <formula>2</formula>
    </cfRule>
    <cfRule type="cellIs" dxfId="17" priority="10" operator="greaterThan">
      <formula>1</formula>
    </cfRule>
  </conditionalFormatting>
  <conditionalFormatting sqref="V417:V456 AO417:AO456 BC417:BC456">
    <cfRule type="cellIs" dxfId="16" priority="9" operator="equal">
      <formula>0</formula>
    </cfRule>
    <cfRule type="cellIs" dxfId="15" priority="8" operator="greaterThan">
      <formula>2</formula>
    </cfRule>
    <cfRule type="cellIs" dxfId="14" priority="7" operator="greaterThan">
      <formula>1</formula>
    </cfRule>
  </conditionalFormatting>
  <conditionalFormatting sqref="V467:V506 AO467:AO506 BC467:BC506">
    <cfRule type="cellIs" dxfId="13" priority="4" operator="greaterThan">
      <formula>1</formula>
    </cfRule>
    <cfRule type="cellIs" dxfId="12" priority="6" operator="equal">
      <formula>0</formula>
    </cfRule>
    <cfRule type="cellIs" dxfId="11" priority="5" operator="greaterThan">
      <formula>2</formula>
    </cfRule>
  </conditionalFormatting>
  <conditionalFormatting sqref="V517:V556 AO517:AO556 BC517:BC556">
    <cfRule type="cellIs" dxfId="10" priority="2" operator="greaterThan">
      <formula>2</formula>
    </cfRule>
    <cfRule type="cellIs" dxfId="9" priority="3" operator="equal">
      <formula>0</formula>
    </cfRule>
    <cfRule type="cellIs" dxfId="8" priority="1" operator="greaterThan">
      <formula>1</formula>
    </cfRule>
  </conditionalFormatting>
  <conditionalFormatting sqref="BF108 BF158 BF208 BF258 BF308 BF358 BF408 BF458 BF508 BF558:BF1048576">
    <cfRule type="cellIs" dxfId="7" priority="37" operator="lessThan">
      <formula>1</formula>
    </cfRule>
    <cfRule type="cellIs" dxfId="6" priority="38" operator="lessThan">
      <formula>0</formula>
    </cfRule>
    <cfRule type="cellIs" dxfId="5" priority="39" operator="greaterThan">
      <formula>1</formula>
    </cfRule>
    <cfRule type="cellIs" dxfId="4" priority="40" operator="greaterThan">
      <formula>2</formula>
    </cfRule>
  </conditionalFormatting>
  <hyperlinks>
    <hyperlink ref="C57" location="集計表!A60" display="集計表!A60" xr:uid="{47F979DF-88EF-4D7B-83BB-CF705F84DB53}"/>
    <hyperlink ref="D57" location="集計表!A110" display="集計表!A110" xr:uid="{35DC80FB-80E3-4167-B13E-C516EB764006}"/>
    <hyperlink ref="E57" location="集計表!A160" display="集計表!A160" xr:uid="{4D49A73F-6FD4-49E9-85EF-46B06EC5BC15}"/>
    <hyperlink ref="F57" location="集計表!A210" display="集計表!A210" xr:uid="{D12FFDA1-449E-4377-82F1-DFD5F207A4D4}"/>
    <hyperlink ref="G57" location="集計表!A260" display="集計表!A260" xr:uid="{4D4C1311-60EC-47F9-BF05-D0AEDE267BB8}"/>
    <hyperlink ref="H57" location="集計表!A310" display="集計表!A310" xr:uid="{35018883-9929-4987-AFB0-D16DB0906F00}"/>
    <hyperlink ref="I57" location="集計表!A360" display="集計表!A360" xr:uid="{BB54FCDD-C951-4FD5-8342-FB22AC63A5A4}"/>
    <hyperlink ref="J57" location="集計表!A410" display="集計表!A410" xr:uid="{E7469914-6BE3-43AB-85A6-C4AE575978D7}"/>
    <hyperlink ref="K57" location="集計表!A460" display="集計表!A460" xr:uid="{06B3809A-6520-4843-95E1-AF1721A15F57}"/>
    <hyperlink ref="L57" location="集計表!A510" display="集計表!A510" xr:uid="{63D2930C-0E7C-42AF-893E-7817472C20A8}"/>
    <hyperlink ref="R61" location="集計表!A1" display="上へ" xr:uid="{C29EBE0A-EC2C-4171-AE41-D40B2660D983}"/>
    <hyperlink ref="R111" location="集計表!A1" display="上へ" xr:uid="{6FC6B09E-3ACF-4B25-9277-49FCA24A522C}"/>
    <hyperlink ref="R211" location="集計表!A1" display="上へ" xr:uid="{11898722-1BCC-4369-9B13-A7C39B1C9185}"/>
    <hyperlink ref="R261" location="集計表!A1" display="上へ" xr:uid="{2574D764-0C34-48A3-AFC0-D37124A963DB}"/>
    <hyperlink ref="R311" location="集計表!A1" display="上へ" xr:uid="{66E745FD-A197-4A68-8C45-92ADC53D3DE0}"/>
    <hyperlink ref="R361" location="集計表!A1" display="上へ" xr:uid="{21673CCF-7D81-4D4F-8E86-8F5E2CBEBE2E}"/>
    <hyperlink ref="R411" location="集計表!A1" display="上へ" xr:uid="{EB3EF533-247F-4360-86E6-154936E7BB76}"/>
    <hyperlink ref="R461" location="集計表!A1" display="上へ" xr:uid="{18C123A4-453B-4DA3-8E74-9A8423C9B5B5}"/>
    <hyperlink ref="R511" location="集計表!A1" display="上へ" xr:uid="{4408A8BD-95B1-4508-BED0-C2B7BF6E724E}"/>
    <hyperlink ref="P111" location="集計表!A57" display="もくじへ" xr:uid="{62CB8401-3617-477C-AFF2-1C404AEBE7AD}"/>
    <hyperlink ref="R161" location="集計表!A1" display="上へ" xr:uid="{1D1CBA34-4DBE-42D6-AEFC-FF535DFD85A2}"/>
    <hyperlink ref="P161" location="集計表!A57" display="もくじへ" xr:uid="{7920E7C3-4933-49CE-92F1-EA72DAAAD059}"/>
    <hyperlink ref="P211" location="集計表!A57" display="もくじへ" xr:uid="{1D2963C3-5330-4396-8815-DD9B6C022A58}"/>
    <hyperlink ref="P261" location="集計表!A57" display="もくじへ" xr:uid="{C68B245B-7806-473F-943F-1E26EDC79523}"/>
    <hyperlink ref="P311" location="集計表!A57" display="もくじへ" xr:uid="{C8F430D9-7DEC-436C-B782-D1C57DC40458}"/>
    <hyperlink ref="P361" location="集計表!A57" display="もくじへ" xr:uid="{DA3089DA-518F-48EC-A5C7-D733A3B78A6D}"/>
    <hyperlink ref="P411" location="集計表!A57" display="もくじへ" xr:uid="{FEF88A32-A86B-4910-8C78-4308E37A5967}"/>
    <hyperlink ref="P461" location="集計表!A57" display="もくじへ" xr:uid="{C85806DE-03C2-4895-8327-A437BA253FAF}"/>
    <hyperlink ref="P511" location="集計表!A57" display="もくじへ" xr:uid="{5B34CF2C-85DB-43F6-8F94-BCC35C017C07}"/>
  </hyperlinks>
  <printOptions horizontalCentered="1"/>
  <pageMargins left="0.39370078740157483" right="0.19685039370078741" top="0.39370078740157483" bottom="0.39370078740157483" header="0.19685039370078741" footer="0.19685039370078741"/>
  <pageSetup paperSize="9" fitToHeight="11" orientation="portrait" r:id="rId1"/>
  <headerFooter alignWithMargins="0">
    <oddFooter>&amp;L&amp;A&amp;R優良教材株式会社</oddFooter>
  </headerFooter>
  <rowBreaks count="10" manualBreakCount="10">
    <brk id="56" max="20" man="1"/>
    <brk id="107" max="46" man="1"/>
    <brk id="157" max="46" man="1"/>
    <brk id="207" max="46" man="1"/>
    <brk id="257" max="46" man="1"/>
    <brk id="307" max="46" man="1"/>
    <brk id="357" max="46" man="1"/>
    <brk id="407" max="46" man="1"/>
    <brk id="457" max="46" man="1"/>
    <brk id="507" max="46" man="1"/>
  </rowBreaks>
  <colBreaks count="1" manualBreakCount="1">
    <brk id="2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93727-8D15-414E-9B34-7D270E42C963}">
  <sheetPr codeName="Sheet3">
    <pageSetUpPr fitToPage="1"/>
  </sheetPr>
  <dimension ref="A1:BB46"/>
  <sheetViews>
    <sheetView zoomScaleNormal="100" zoomScaleSheetLayoutView="100" workbookViewId="0"/>
  </sheetViews>
  <sheetFormatPr defaultRowHeight="13.5" x14ac:dyDescent="0.15"/>
  <cols>
    <col min="1" max="1" width="3.5" style="1" customWidth="1"/>
    <col min="2" max="2" width="14.75" style="1" customWidth="1"/>
    <col min="3" max="4" width="4.5" style="1" customWidth="1"/>
    <col min="5" max="18" width="4.5" customWidth="1"/>
    <col min="19" max="19" width="6.375" customWidth="1"/>
    <col min="20" max="20" width="4.625" customWidth="1"/>
    <col min="21" max="22" width="4.5" customWidth="1"/>
    <col min="23" max="23" width="4.625" style="1" customWidth="1"/>
    <col min="24" max="24" width="11.875" style="1" customWidth="1"/>
    <col min="25" max="27" width="4.625" style="1" customWidth="1"/>
    <col min="28" max="37" width="4.625" customWidth="1"/>
    <col min="38" max="38" width="6" bestFit="1" customWidth="1"/>
    <col min="39" max="39" width="14.75" style="5" customWidth="1"/>
    <col min="40" max="42" width="4.625" style="1" customWidth="1"/>
    <col min="43" max="52" width="4.625" customWidth="1"/>
    <col min="53" max="53" width="3.375" customWidth="1"/>
    <col min="54" max="54" width="3.125" style="5" customWidth="1"/>
  </cols>
  <sheetData>
    <row r="1" spans="1:54" x14ac:dyDescent="0.15">
      <c r="A1"/>
      <c r="B1"/>
      <c r="E1" s="1"/>
      <c r="W1"/>
      <c r="X1"/>
      <c r="Y1"/>
      <c r="Z1"/>
      <c r="AA1"/>
      <c r="AM1"/>
      <c r="AN1"/>
      <c r="AO1"/>
      <c r="AP1"/>
      <c r="BB1"/>
    </row>
    <row r="2" spans="1:54" ht="24.75" customHeight="1" x14ac:dyDescent="0.15">
      <c r="B2" s="32" t="s">
        <v>69</v>
      </c>
      <c r="C2" s="18"/>
      <c r="D2" s="14" t="s">
        <v>67</v>
      </c>
      <c r="F2" s="4"/>
      <c r="H2" s="14" t="s">
        <v>68</v>
      </c>
      <c r="I2" s="2"/>
      <c r="W2"/>
      <c r="X2"/>
      <c r="Y2"/>
      <c r="Z2"/>
      <c r="AA2"/>
      <c r="AN2"/>
      <c r="AO2"/>
      <c r="AP2"/>
      <c r="BB2"/>
    </row>
    <row r="3" spans="1:54" s="3" customFormat="1" ht="32.25" customHeight="1" x14ac:dyDescent="0.15">
      <c r="B3" s="212"/>
      <c r="C3" s="212"/>
      <c r="D3" s="89" t="s">
        <v>0</v>
      </c>
      <c r="E3" s="213"/>
      <c r="F3" s="213"/>
      <c r="G3" s="89" t="s">
        <v>46</v>
      </c>
      <c r="H3" s="90"/>
      <c r="K3" s="91" t="s">
        <v>1</v>
      </c>
      <c r="L3" s="214"/>
      <c r="M3" s="214"/>
      <c r="N3" s="92" t="s">
        <v>5</v>
      </c>
      <c r="O3" s="93"/>
      <c r="P3" s="93"/>
      <c r="Q3" s="93"/>
      <c r="R3" s="94"/>
      <c r="S3" s="94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</row>
    <row r="4" spans="1:54" ht="21" customHeight="1" x14ac:dyDescent="0.15">
      <c r="C4"/>
      <c r="D4"/>
      <c r="W4"/>
      <c r="X4"/>
      <c r="Y4"/>
      <c r="Z4"/>
      <c r="AA4"/>
      <c r="AN4"/>
      <c r="AO4"/>
      <c r="AP4"/>
      <c r="BB4"/>
    </row>
    <row r="5" spans="1:54" ht="21" customHeight="1" x14ac:dyDescent="0.15">
      <c r="B5" s="113" t="str">
        <f>集計表!B6&amp;""</f>
        <v>1．本体･ポケット</v>
      </c>
      <c r="C5"/>
      <c r="D5"/>
      <c r="W5"/>
      <c r="X5"/>
      <c r="Y5"/>
      <c r="Z5"/>
      <c r="AA5"/>
      <c r="AN5"/>
      <c r="AO5"/>
      <c r="AP5"/>
      <c r="BB5"/>
    </row>
    <row r="6" spans="1:54" ht="34.5" customHeight="1" thickBot="1" x14ac:dyDescent="0.2">
      <c r="A6" s="95" t="s">
        <v>47</v>
      </c>
      <c r="B6" s="128" t="s">
        <v>75</v>
      </c>
      <c r="C6" s="108" t="s">
        <v>48</v>
      </c>
      <c r="D6" s="108" t="s">
        <v>104</v>
      </c>
      <c r="E6" s="108" t="s">
        <v>49</v>
      </c>
      <c r="F6" s="108" t="s">
        <v>105</v>
      </c>
      <c r="G6" s="108" t="s">
        <v>50</v>
      </c>
      <c r="H6" s="108" t="s">
        <v>106</v>
      </c>
      <c r="I6" s="108" t="s">
        <v>51</v>
      </c>
      <c r="J6" s="108" t="s">
        <v>52</v>
      </c>
      <c r="K6" s="108" t="s">
        <v>53</v>
      </c>
      <c r="L6" s="108" t="s">
        <v>54</v>
      </c>
      <c r="M6" s="108" t="s">
        <v>55</v>
      </c>
      <c r="N6" s="108" t="s">
        <v>107</v>
      </c>
      <c r="O6" s="108" t="str">
        <f>集計表!O7&amp;""</f>
        <v/>
      </c>
      <c r="P6" s="108" t="str">
        <f>集計表!P7&amp;""</f>
        <v/>
      </c>
      <c r="Q6" s="108" t="str">
        <f>集計表!Q7&amp;""</f>
        <v/>
      </c>
      <c r="R6" s="108" t="str">
        <f>集計表!R7&amp;""</f>
        <v/>
      </c>
      <c r="S6" s="96" t="s">
        <v>2</v>
      </c>
      <c r="W6"/>
      <c r="X6"/>
      <c r="Y6"/>
      <c r="Z6"/>
      <c r="AA6"/>
      <c r="AI6" s="5"/>
      <c r="AM6"/>
      <c r="AN6"/>
      <c r="AO6"/>
      <c r="AP6"/>
      <c r="BB6"/>
    </row>
    <row r="7" spans="1:54" x14ac:dyDescent="0.15">
      <c r="A7" s="1">
        <v>1</v>
      </c>
      <c r="B7" s="97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105">
        <f>SUM(C7:R7)</f>
        <v>0</v>
      </c>
      <c r="W7"/>
      <c r="X7"/>
      <c r="Y7"/>
      <c r="Z7"/>
      <c r="AA7"/>
      <c r="AI7" s="5"/>
      <c r="AM7"/>
      <c r="AN7"/>
      <c r="AO7"/>
      <c r="AP7"/>
      <c r="BB7"/>
    </row>
    <row r="8" spans="1:54" x14ac:dyDescent="0.15">
      <c r="A8" s="1">
        <v>2</v>
      </c>
      <c r="B8" s="99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105">
        <f t="shared" ref="S8:S17" si="0">SUM(C8:R8)</f>
        <v>0</v>
      </c>
      <c r="W8"/>
      <c r="X8"/>
      <c r="Y8"/>
      <c r="Z8"/>
      <c r="AA8"/>
      <c r="AI8" s="5"/>
      <c r="AM8"/>
      <c r="AN8"/>
      <c r="AO8"/>
      <c r="AP8"/>
      <c r="BB8"/>
    </row>
    <row r="9" spans="1:54" x14ac:dyDescent="0.15">
      <c r="A9" s="1">
        <v>3</v>
      </c>
      <c r="B9" s="99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105">
        <f t="shared" si="0"/>
        <v>0</v>
      </c>
      <c r="W9"/>
      <c r="X9"/>
      <c r="Y9"/>
      <c r="Z9"/>
      <c r="AA9"/>
      <c r="AI9" s="5"/>
      <c r="AM9"/>
      <c r="AN9"/>
      <c r="AO9"/>
      <c r="AP9"/>
      <c r="BB9"/>
    </row>
    <row r="10" spans="1:54" x14ac:dyDescent="0.15">
      <c r="A10" s="1">
        <v>4</v>
      </c>
      <c r="B10" s="99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105">
        <f t="shared" si="0"/>
        <v>0</v>
      </c>
      <c r="W10"/>
      <c r="X10"/>
      <c r="Y10"/>
      <c r="Z10"/>
      <c r="AA10"/>
      <c r="AI10" s="5"/>
      <c r="AM10"/>
      <c r="AN10"/>
      <c r="AO10"/>
      <c r="AP10"/>
      <c r="BB10"/>
    </row>
    <row r="11" spans="1:54" x14ac:dyDescent="0.15">
      <c r="A11" s="1">
        <v>5</v>
      </c>
      <c r="B11" s="99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105">
        <f t="shared" si="0"/>
        <v>0</v>
      </c>
      <c r="W11"/>
      <c r="X11"/>
      <c r="Y11"/>
      <c r="Z11"/>
      <c r="AA11"/>
      <c r="AI11" s="5"/>
      <c r="AM11"/>
      <c r="AN11"/>
      <c r="AO11"/>
      <c r="AP11"/>
      <c r="BB11"/>
    </row>
    <row r="12" spans="1:54" x14ac:dyDescent="0.15">
      <c r="A12" s="1">
        <v>6</v>
      </c>
      <c r="B12" s="9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6">
        <f t="shared" si="0"/>
        <v>0</v>
      </c>
      <c r="W12"/>
      <c r="X12"/>
      <c r="Y12"/>
      <c r="Z12"/>
      <c r="AA12"/>
      <c r="AI12" s="5"/>
      <c r="AM12"/>
      <c r="AN12"/>
      <c r="AO12"/>
      <c r="AP12"/>
      <c r="BB12"/>
    </row>
    <row r="13" spans="1:54" x14ac:dyDescent="0.15">
      <c r="A13" s="1">
        <v>7</v>
      </c>
      <c r="B13" s="101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6">
        <f t="shared" si="0"/>
        <v>0</v>
      </c>
      <c r="W13"/>
      <c r="X13"/>
      <c r="Y13"/>
      <c r="Z13"/>
      <c r="AA13"/>
      <c r="AI13" s="5"/>
      <c r="AM13"/>
      <c r="AN13"/>
      <c r="AO13"/>
      <c r="AP13"/>
      <c r="BB13"/>
    </row>
    <row r="14" spans="1:54" x14ac:dyDescent="0.15">
      <c r="A14" s="1">
        <v>8</v>
      </c>
      <c r="B14" s="99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6">
        <f t="shared" si="0"/>
        <v>0</v>
      </c>
      <c r="W14"/>
      <c r="X14"/>
      <c r="Y14"/>
      <c r="Z14"/>
      <c r="AA14"/>
      <c r="AI14" s="5"/>
      <c r="AM14"/>
      <c r="AN14"/>
      <c r="AO14"/>
      <c r="AP14"/>
      <c r="BB14"/>
    </row>
    <row r="15" spans="1:54" x14ac:dyDescent="0.15">
      <c r="A15" s="1">
        <v>9</v>
      </c>
      <c r="B15" s="101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6">
        <f t="shared" si="0"/>
        <v>0</v>
      </c>
      <c r="W15"/>
      <c r="X15"/>
      <c r="Y15"/>
      <c r="Z15"/>
      <c r="AA15"/>
      <c r="AI15" s="5"/>
      <c r="AM15"/>
      <c r="AN15"/>
      <c r="AO15"/>
      <c r="AP15"/>
      <c r="BB15"/>
    </row>
    <row r="16" spans="1:54" ht="14.25" thickBot="1" x14ac:dyDescent="0.2">
      <c r="A16" s="1">
        <v>10</v>
      </c>
      <c r="B16" s="102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7">
        <f t="shared" si="0"/>
        <v>0</v>
      </c>
      <c r="W16"/>
      <c r="X16"/>
      <c r="Y16"/>
      <c r="Z16"/>
      <c r="AA16"/>
      <c r="AI16" s="5"/>
      <c r="AM16"/>
      <c r="AN16"/>
      <c r="AO16"/>
      <c r="AP16"/>
      <c r="BB16"/>
    </row>
    <row r="17" spans="1:54" ht="14.25" thickTop="1" x14ac:dyDescent="0.15">
      <c r="B17" s="129" t="s">
        <v>101</v>
      </c>
      <c r="C17" s="70">
        <f>SUM(C7:C16)</f>
        <v>0</v>
      </c>
      <c r="D17" s="70">
        <f t="shared" ref="D17:R17" si="1">SUM(D7:D16)</f>
        <v>0</v>
      </c>
      <c r="E17" s="70">
        <f t="shared" si="1"/>
        <v>0</v>
      </c>
      <c r="F17" s="70">
        <f t="shared" si="1"/>
        <v>0</v>
      </c>
      <c r="G17" s="70">
        <f t="shared" si="1"/>
        <v>0</v>
      </c>
      <c r="H17" s="70">
        <f t="shared" si="1"/>
        <v>0</v>
      </c>
      <c r="I17" s="70">
        <f t="shared" si="1"/>
        <v>0</v>
      </c>
      <c r="J17" s="70">
        <f t="shared" si="1"/>
        <v>0</v>
      </c>
      <c r="K17" s="70">
        <f t="shared" si="1"/>
        <v>0</v>
      </c>
      <c r="L17" s="70">
        <f t="shared" si="1"/>
        <v>0</v>
      </c>
      <c r="M17" s="70">
        <f t="shared" si="1"/>
        <v>0</v>
      </c>
      <c r="N17" s="70">
        <f t="shared" si="1"/>
        <v>0</v>
      </c>
      <c r="O17" s="70">
        <f t="shared" si="1"/>
        <v>0</v>
      </c>
      <c r="P17" s="70">
        <f t="shared" si="1"/>
        <v>0</v>
      </c>
      <c r="Q17" s="70">
        <f t="shared" si="1"/>
        <v>0</v>
      </c>
      <c r="R17" s="70">
        <f t="shared" si="1"/>
        <v>0</v>
      </c>
      <c r="S17" s="70">
        <f t="shared" si="0"/>
        <v>0</v>
      </c>
      <c r="W17"/>
      <c r="X17"/>
      <c r="Y17"/>
      <c r="Z17"/>
      <c r="AA17"/>
      <c r="AI17" s="5"/>
      <c r="AM17"/>
      <c r="AN17"/>
      <c r="AO17"/>
      <c r="AP17"/>
      <c r="BB17"/>
    </row>
    <row r="18" spans="1:54" x14ac:dyDescent="0.15">
      <c r="C18"/>
      <c r="D18"/>
      <c r="W18"/>
      <c r="X18"/>
      <c r="Y18"/>
      <c r="Z18"/>
      <c r="AA18"/>
      <c r="AI18" s="5"/>
      <c r="AM18"/>
      <c r="AN18"/>
      <c r="AO18"/>
      <c r="AP18"/>
      <c r="BB18"/>
    </row>
    <row r="19" spans="1:54" ht="25.5" customHeight="1" x14ac:dyDescent="0.15">
      <c r="B19" s="113" t="str">
        <f>集計表!B24&amp;""</f>
        <v>2．底布</v>
      </c>
      <c r="C19"/>
      <c r="D19"/>
      <c r="W19"/>
      <c r="X19"/>
      <c r="Y19"/>
      <c r="Z19"/>
      <c r="AA19"/>
      <c r="AI19" s="5"/>
      <c r="AM19"/>
      <c r="AN19"/>
      <c r="AO19"/>
      <c r="AP19"/>
      <c r="BB19"/>
    </row>
    <row r="20" spans="1:54" ht="34.5" customHeight="1" thickBot="1" x14ac:dyDescent="0.2">
      <c r="A20" s="95" t="s">
        <v>47</v>
      </c>
      <c r="B20" s="128" t="s">
        <v>75</v>
      </c>
      <c r="C20" s="108" t="s">
        <v>48</v>
      </c>
      <c r="D20" s="108" t="s">
        <v>104</v>
      </c>
      <c r="E20" s="108" t="s">
        <v>49</v>
      </c>
      <c r="F20" s="108" t="s">
        <v>105</v>
      </c>
      <c r="G20" s="108" t="s">
        <v>50</v>
      </c>
      <c r="H20" s="108" t="s">
        <v>106</v>
      </c>
      <c r="I20" s="108" t="s">
        <v>51</v>
      </c>
      <c r="J20" s="108" t="s">
        <v>52</v>
      </c>
      <c r="K20" s="108" t="s">
        <v>53</v>
      </c>
      <c r="L20" s="108" t="s">
        <v>54</v>
      </c>
      <c r="M20" s="108" t="s">
        <v>55</v>
      </c>
      <c r="N20" s="108" t="s">
        <v>107</v>
      </c>
      <c r="O20" s="108" t="str">
        <f>集計表!O25&amp;""</f>
        <v/>
      </c>
      <c r="P20" s="108" t="str">
        <f>集計表!P25&amp;""</f>
        <v/>
      </c>
      <c r="Q20" s="108" t="str">
        <f>集計表!Q25&amp;""</f>
        <v/>
      </c>
      <c r="R20" s="108" t="str">
        <f>集計表!R25&amp;""</f>
        <v/>
      </c>
      <c r="S20" s="96" t="s">
        <v>2</v>
      </c>
      <c r="W20"/>
      <c r="X20"/>
      <c r="Y20"/>
      <c r="Z20"/>
      <c r="AA20"/>
      <c r="AI20" s="5"/>
      <c r="AJ20" s="1"/>
      <c r="AM20"/>
      <c r="AN20"/>
      <c r="AO20"/>
      <c r="AP20"/>
      <c r="BB20"/>
    </row>
    <row r="21" spans="1:54" x14ac:dyDescent="0.15">
      <c r="A21" s="1">
        <v>1</v>
      </c>
      <c r="B21" s="97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105">
        <f t="shared" ref="S21:S31" si="2">SUM(C21:R21)</f>
        <v>0</v>
      </c>
      <c r="W21"/>
      <c r="X21"/>
      <c r="Y21"/>
      <c r="Z21"/>
      <c r="AA21"/>
      <c r="AI21" s="5"/>
      <c r="AJ21" s="1"/>
      <c r="AM21"/>
      <c r="AN21"/>
      <c r="AO21"/>
      <c r="AP21"/>
      <c r="BB21"/>
    </row>
    <row r="22" spans="1:54" x14ac:dyDescent="0.15">
      <c r="A22" s="1">
        <v>2</v>
      </c>
      <c r="B22" s="99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105">
        <f t="shared" si="2"/>
        <v>0</v>
      </c>
      <c r="W22"/>
      <c r="X22"/>
      <c r="Y22"/>
      <c r="Z22"/>
      <c r="AA22"/>
      <c r="AI22" s="5"/>
      <c r="AJ22" s="1"/>
      <c r="AM22"/>
      <c r="AN22"/>
      <c r="AO22"/>
      <c r="AP22"/>
      <c r="BB22"/>
    </row>
    <row r="23" spans="1:54" x14ac:dyDescent="0.15">
      <c r="A23" s="1">
        <v>3</v>
      </c>
      <c r="B23" s="99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105">
        <f t="shared" si="2"/>
        <v>0</v>
      </c>
      <c r="W23"/>
      <c r="X23"/>
      <c r="Y23"/>
      <c r="Z23"/>
      <c r="AA23"/>
      <c r="AI23" s="5"/>
      <c r="AJ23" s="1"/>
      <c r="AM23"/>
      <c r="AN23"/>
      <c r="AO23"/>
      <c r="AP23"/>
      <c r="BB23"/>
    </row>
    <row r="24" spans="1:54" x14ac:dyDescent="0.15">
      <c r="A24" s="1">
        <v>4</v>
      </c>
      <c r="B24" s="99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105">
        <f t="shared" si="2"/>
        <v>0</v>
      </c>
      <c r="W24"/>
      <c r="X24"/>
      <c r="Y24"/>
      <c r="Z24"/>
      <c r="AA24"/>
      <c r="AI24" s="5"/>
      <c r="AJ24" s="1"/>
      <c r="AM24"/>
      <c r="AN24"/>
      <c r="AO24"/>
      <c r="AP24"/>
      <c r="BB24"/>
    </row>
    <row r="25" spans="1:54" x14ac:dyDescent="0.15">
      <c r="A25" s="1">
        <v>5</v>
      </c>
      <c r="B25" s="99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105">
        <f t="shared" si="2"/>
        <v>0</v>
      </c>
      <c r="W25"/>
      <c r="X25"/>
      <c r="Y25"/>
      <c r="Z25"/>
      <c r="AA25"/>
      <c r="AI25" s="5"/>
      <c r="AJ25" s="1"/>
      <c r="AM25"/>
      <c r="AN25"/>
      <c r="AO25"/>
      <c r="AP25"/>
      <c r="BB25"/>
    </row>
    <row r="26" spans="1:54" x14ac:dyDescent="0.15">
      <c r="A26" s="1">
        <v>6</v>
      </c>
      <c r="B26" s="99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6">
        <f t="shared" si="2"/>
        <v>0</v>
      </c>
      <c r="W26"/>
      <c r="X26"/>
      <c r="Y26"/>
      <c r="Z26"/>
      <c r="AA26"/>
      <c r="AI26" s="5"/>
      <c r="AJ26" s="1"/>
      <c r="AM26"/>
      <c r="AN26"/>
      <c r="AO26"/>
      <c r="AP26"/>
      <c r="BB26"/>
    </row>
    <row r="27" spans="1:54" x14ac:dyDescent="0.15">
      <c r="A27" s="1">
        <v>7</v>
      </c>
      <c r="B27" s="101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6">
        <f t="shared" si="2"/>
        <v>0</v>
      </c>
      <c r="W27"/>
      <c r="X27"/>
      <c r="Y27"/>
      <c r="Z27"/>
      <c r="AA27"/>
      <c r="AI27" s="5"/>
      <c r="AJ27" s="1"/>
      <c r="AM27"/>
      <c r="AN27"/>
      <c r="AO27"/>
      <c r="AP27"/>
      <c r="BB27"/>
    </row>
    <row r="28" spans="1:54" x14ac:dyDescent="0.15">
      <c r="A28" s="1">
        <v>8</v>
      </c>
      <c r="B28" s="99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6">
        <f t="shared" si="2"/>
        <v>0</v>
      </c>
      <c r="W28"/>
      <c r="X28"/>
      <c r="Y28"/>
      <c r="Z28"/>
      <c r="AA28"/>
      <c r="AI28" s="5"/>
      <c r="AJ28" s="1"/>
      <c r="AM28"/>
      <c r="AN28"/>
      <c r="AO28"/>
      <c r="AP28"/>
      <c r="BB28"/>
    </row>
    <row r="29" spans="1:54" x14ac:dyDescent="0.15">
      <c r="A29" s="1">
        <v>9</v>
      </c>
      <c r="B29" s="101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6">
        <f t="shared" si="2"/>
        <v>0</v>
      </c>
      <c r="W29"/>
      <c r="X29"/>
      <c r="Y29"/>
      <c r="Z29"/>
      <c r="AA29"/>
      <c r="AI29" s="5"/>
      <c r="AJ29" s="1"/>
      <c r="AM29"/>
      <c r="AN29"/>
      <c r="AO29"/>
      <c r="AP29"/>
      <c r="BB29"/>
    </row>
    <row r="30" spans="1:54" ht="14.25" thickBot="1" x14ac:dyDescent="0.2">
      <c r="A30" s="1">
        <v>10</v>
      </c>
      <c r="B30" s="102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7">
        <f t="shared" si="2"/>
        <v>0</v>
      </c>
      <c r="W30"/>
      <c r="X30"/>
      <c r="Y30"/>
      <c r="Z30"/>
      <c r="AA30"/>
      <c r="AI30" s="5"/>
      <c r="AJ30" s="1"/>
      <c r="AM30"/>
      <c r="AN30"/>
      <c r="AO30"/>
      <c r="AP30"/>
      <c r="BB30"/>
    </row>
    <row r="31" spans="1:54" ht="14.25" thickTop="1" x14ac:dyDescent="0.15">
      <c r="B31" s="104" t="s">
        <v>2</v>
      </c>
      <c r="C31" s="70">
        <f t="shared" ref="C31:R31" si="3">SUM(C21:C30)</f>
        <v>0</v>
      </c>
      <c r="D31" s="70">
        <f t="shared" si="3"/>
        <v>0</v>
      </c>
      <c r="E31" s="70">
        <f t="shared" si="3"/>
        <v>0</v>
      </c>
      <c r="F31" s="70">
        <f t="shared" si="3"/>
        <v>0</v>
      </c>
      <c r="G31" s="70">
        <f t="shared" si="3"/>
        <v>0</v>
      </c>
      <c r="H31" s="70">
        <f t="shared" si="3"/>
        <v>0</v>
      </c>
      <c r="I31" s="70">
        <f t="shared" si="3"/>
        <v>0</v>
      </c>
      <c r="J31" s="70">
        <f t="shared" si="3"/>
        <v>0</v>
      </c>
      <c r="K31" s="70">
        <f t="shared" si="3"/>
        <v>0</v>
      </c>
      <c r="L31" s="70">
        <f t="shared" si="3"/>
        <v>0</v>
      </c>
      <c r="M31" s="70">
        <f t="shared" si="3"/>
        <v>0</v>
      </c>
      <c r="N31" s="70">
        <f t="shared" si="3"/>
        <v>0</v>
      </c>
      <c r="O31" s="70">
        <f t="shared" si="3"/>
        <v>0</v>
      </c>
      <c r="P31" s="70">
        <f t="shared" si="3"/>
        <v>0</v>
      </c>
      <c r="Q31" s="70">
        <f t="shared" si="3"/>
        <v>0</v>
      </c>
      <c r="R31" s="70">
        <f t="shared" si="3"/>
        <v>0</v>
      </c>
      <c r="S31" s="70">
        <f t="shared" si="2"/>
        <v>0</v>
      </c>
      <c r="W31"/>
      <c r="X31"/>
      <c r="Y31"/>
      <c r="Z31"/>
      <c r="AA31"/>
      <c r="AI31" s="5"/>
      <c r="AJ31" s="1"/>
      <c r="AM31"/>
      <c r="AN31"/>
      <c r="AO31"/>
      <c r="AP31"/>
      <c r="BB31"/>
    </row>
    <row r="32" spans="1:54" x14ac:dyDescent="0.15">
      <c r="C32"/>
      <c r="D32"/>
      <c r="W32"/>
      <c r="X32"/>
      <c r="Y32"/>
      <c r="Z32"/>
      <c r="AA32"/>
      <c r="AI32" s="5"/>
      <c r="AM32"/>
      <c r="AN32"/>
      <c r="AO32"/>
      <c r="AP32"/>
      <c r="BB32"/>
    </row>
    <row r="33" spans="1:54" ht="27.75" customHeight="1" x14ac:dyDescent="0.15">
      <c r="B33" s="113" t="str">
        <f>集計表!B42&amp;""</f>
        <v>3．持ち手ﾃｰﾌﾟ</v>
      </c>
      <c r="C33"/>
      <c r="D33"/>
      <c r="W33"/>
      <c r="X33"/>
      <c r="Y33"/>
      <c r="Z33"/>
      <c r="AA33"/>
      <c r="AI33" s="5"/>
      <c r="AM33"/>
      <c r="AN33"/>
      <c r="AO33"/>
      <c r="AP33"/>
      <c r="BB33"/>
    </row>
    <row r="34" spans="1:54" ht="34.5" customHeight="1" thickBot="1" x14ac:dyDescent="0.2">
      <c r="A34" s="95" t="s">
        <v>47</v>
      </c>
      <c r="B34" s="128" t="s">
        <v>75</v>
      </c>
      <c r="C34" s="130" t="s">
        <v>56</v>
      </c>
      <c r="D34" s="130" t="s">
        <v>57</v>
      </c>
      <c r="E34" s="130" t="s">
        <v>108</v>
      </c>
      <c r="F34" s="130" t="s">
        <v>55</v>
      </c>
      <c r="G34" s="130" t="s">
        <v>104</v>
      </c>
      <c r="H34" s="130" t="s">
        <v>52</v>
      </c>
      <c r="I34" s="130" t="s">
        <v>53</v>
      </c>
      <c r="J34" s="130" t="s">
        <v>58</v>
      </c>
      <c r="K34" s="130" t="s">
        <v>109</v>
      </c>
      <c r="L34" s="130" t="s">
        <v>54</v>
      </c>
      <c r="M34" s="130" t="s">
        <v>106</v>
      </c>
      <c r="N34" s="96" t="s">
        <v>2</v>
      </c>
      <c r="W34"/>
      <c r="X34"/>
      <c r="Y34"/>
      <c r="Z34"/>
      <c r="AA34"/>
      <c r="AI34" s="5"/>
      <c r="AJ34" s="1"/>
      <c r="AM34"/>
      <c r="AN34"/>
      <c r="AO34"/>
      <c r="AP34"/>
      <c r="BB34"/>
    </row>
    <row r="35" spans="1:54" x14ac:dyDescent="0.15">
      <c r="A35" s="1">
        <v>1</v>
      </c>
      <c r="B35" s="97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105">
        <f>SUM(C35:M35)</f>
        <v>0</v>
      </c>
      <c r="W35"/>
      <c r="X35"/>
      <c r="Y35"/>
      <c r="Z35"/>
      <c r="AA35"/>
      <c r="AI35" s="5"/>
      <c r="AJ35" s="1"/>
      <c r="AM35"/>
      <c r="AN35"/>
      <c r="AO35"/>
      <c r="AP35"/>
      <c r="BB35"/>
    </row>
    <row r="36" spans="1:54" x14ac:dyDescent="0.15">
      <c r="A36" s="1">
        <v>2</v>
      </c>
      <c r="B36" s="99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105">
        <f t="shared" ref="N36:N45" si="4">SUM(C36:M36)</f>
        <v>0</v>
      </c>
      <c r="W36"/>
      <c r="X36"/>
      <c r="Y36"/>
      <c r="Z36"/>
      <c r="AA36"/>
      <c r="AI36" s="5"/>
      <c r="AJ36" s="1"/>
      <c r="AM36"/>
      <c r="AN36"/>
      <c r="AO36"/>
      <c r="AP36"/>
      <c r="BB36"/>
    </row>
    <row r="37" spans="1:54" x14ac:dyDescent="0.15">
      <c r="A37" s="1">
        <v>3</v>
      </c>
      <c r="B37" s="99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105">
        <f t="shared" si="4"/>
        <v>0</v>
      </c>
      <c r="W37"/>
      <c r="X37"/>
      <c r="Y37"/>
      <c r="Z37"/>
      <c r="AA37"/>
      <c r="AI37" s="5"/>
      <c r="AJ37" s="1"/>
      <c r="AM37"/>
      <c r="AN37"/>
      <c r="AO37"/>
      <c r="AP37"/>
      <c r="BB37"/>
    </row>
    <row r="38" spans="1:54" x14ac:dyDescent="0.15">
      <c r="A38" s="1">
        <v>4</v>
      </c>
      <c r="B38" s="99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105">
        <f t="shared" si="4"/>
        <v>0</v>
      </c>
      <c r="W38"/>
      <c r="X38"/>
      <c r="Y38"/>
      <c r="Z38"/>
      <c r="AA38"/>
      <c r="AI38" s="5"/>
      <c r="AJ38" s="1"/>
      <c r="AM38"/>
      <c r="AN38"/>
      <c r="AO38"/>
      <c r="AP38"/>
      <c r="BB38"/>
    </row>
    <row r="39" spans="1:54" x14ac:dyDescent="0.15">
      <c r="A39" s="1">
        <v>5</v>
      </c>
      <c r="B39" s="99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105">
        <f t="shared" si="4"/>
        <v>0</v>
      </c>
      <c r="W39"/>
      <c r="X39"/>
      <c r="Y39"/>
      <c r="Z39"/>
      <c r="AA39"/>
      <c r="AI39" s="5"/>
      <c r="AJ39" s="1"/>
      <c r="AM39"/>
      <c r="AN39"/>
      <c r="AO39"/>
      <c r="AP39"/>
      <c r="BB39"/>
    </row>
    <row r="40" spans="1:54" x14ac:dyDescent="0.15">
      <c r="A40" s="1">
        <v>6</v>
      </c>
      <c r="B40" s="99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6">
        <f t="shared" si="4"/>
        <v>0</v>
      </c>
      <c r="W40"/>
      <c r="X40"/>
      <c r="Y40"/>
      <c r="Z40"/>
      <c r="AA40"/>
      <c r="AI40" s="5"/>
      <c r="AJ40" s="1"/>
      <c r="AM40"/>
      <c r="AN40"/>
      <c r="AO40"/>
      <c r="AP40"/>
      <c r="BB40"/>
    </row>
    <row r="41" spans="1:54" x14ac:dyDescent="0.15">
      <c r="A41" s="1">
        <v>7</v>
      </c>
      <c r="B41" s="101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6">
        <f t="shared" si="4"/>
        <v>0</v>
      </c>
      <c r="W41"/>
      <c r="X41"/>
      <c r="Y41"/>
      <c r="Z41"/>
      <c r="AA41"/>
      <c r="AI41" s="5"/>
      <c r="AJ41" s="1"/>
      <c r="AM41"/>
      <c r="AN41"/>
      <c r="AO41"/>
      <c r="AP41"/>
      <c r="BB41"/>
    </row>
    <row r="42" spans="1:54" x14ac:dyDescent="0.15">
      <c r="A42" s="1">
        <v>8</v>
      </c>
      <c r="B42" s="99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6">
        <f t="shared" si="4"/>
        <v>0</v>
      </c>
      <c r="W42"/>
      <c r="X42"/>
      <c r="Y42"/>
      <c r="Z42"/>
      <c r="AA42"/>
      <c r="AI42" s="5"/>
      <c r="AJ42" s="1"/>
      <c r="AM42"/>
      <c r="AN42"/>
      <c r="AO42"/>
      <c r="AP42"/>
      <c r="BB42"/>
    </row>
    <row r="43" spans="1:54" x14ac:dyDescent="0.15">
      <c r="A43" s="1">
        <v>9</v>
      </c>
      <c r="B43" s="101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6">
        <f t="shared" si="4"/>
        <v>0</v>
      </c>
      <c r="W43"/>
      <c r="X43"/>
      <c r="Y43"/>
      <c r="Z43"/>
      <c r="AA43"/>
      <c r="AI43" s="5"/>
      <c r="AJ43" s="1"/>
      <c r="AM43"/>
      <c r="AN43"/>
      <c r="AO43"/>
      <c r="AP43"/>
      <c r="BB43"/>
    </row>
    <row r="44" spans="1:54" ht="14.25" thickBot="1" x14ac:dyDescent="0.2">
      <c r="A44" s="1">
        <v>10</v>
      </c>
      <c r="B44" s="102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7">
        <f t="shared" si="4"/>
        <v>0</v>
      </c>
      <c r="W44"/>
      <c r="X44"/>
      <c r="Y44"/>
      <c r="Z44"/>
      <c r="AA44"/>
      <c r="AI44" s="5"/>
      <c r="AJ44" s="1"/>
      <c r="AM44"/>
      <c r="AN44"/>
      <c r="AO44"/>
      <c r="AP44"/>
      <c r="BB44"/>
    </row>
    <row r="45" spans="1:54" ht="14.25" thickTop="1" x14ac:dyDescent="0.15">
      <c r="B45" s="104" t="s">
        <v>2</v>
      </c>
      <c r="C45" s="70">
        <f t="shared" ref="C45:M45" si="5">SUM(C35:C44)</f>
        <v>0</v>
      </c>
      <c r="D45" s="70">
        <f t="shared" si="5"/>
        <v>0</v>
      </c>
      <c r="E45" s="70">
        <f t="shared" si="5"/>
        <v>0</v>
      </c>
      <c r="F45" s="70">
        <f t="shared" si="5"/>
        <v>0</v>
      </c>
      <c r="G45" s="70">
        <f t="shared" si="5"/>
        <v>0</v>
      </c>
      <c r="H45" s="70">
        <f t="shared" si="5"/>
        <v>0</v>
      </c>
      <c r="I45" s="70">
        <f t="shared" si="5"/>
        <v>0</v>
      </c>
      <c r="J45" s="70">
        <f t="shared" si="5"/>
        <v>0</v>
      </c>
      <c r="K45" s="70">
        <f t="shared" si="5"/>
        <v>0</v>
      </c>
      <c r="L45" s="70">
        <f t="shared" si="5"/>
        <v>0</v>
      </c>
      <c r="M45" s="70">
        <f t="shared" si="5"/>
        <v>0</v>
      </c>
      <c r="N45" s="70">
        <f t="shared" si="4"/>
        <v>0</v>
      </c>
      <c r="W45"/>
      <c r="X45"/>
      <c r="Y45"/>
      <c r="Z45"/>
      <c r="AA45"/>
      <c r="AI45" s="5"/>
      <c r="AJ45" s="1"/>
      <c r="AM45"/>
      <c r="AN45"/>
      <c r="AO45"/>
      <c r="AP45"/>
      <c r="BB45"/>
    </row>
    <row r="46" spans="1:54" x14ac:dyDescent="0.15">
      <c r="B46"/>
      <c r="C46"/>
      <c r="D46"/>
      <c r="J46" s="5"/>
      <c r="K46" s="5"/>
      <c r="L46" s="5"/>
      <c r="M46" s="5"/>
      <c r="N46" s="5"/>
      <c r="S46" s="5"/>
      <c r="T46" s="5"/>
      <c r="W46"/>
      <c r="X46"/>
      <c r="Y46"/>
      <c r="Z46"/>
      <c r="AA46"/>
    </row>
  </sheetData>
  <sheetProtection selectLockedCells="1"/>
  <mergeCells count="3">
    <mergeCell ref="B3:C3"/>
    <mergeCell ref="E3:F3"/>
    <mergeCell ref="L3:M3"/>
  </mergeCells>
  <phoneticPr fontId="1"/>
  <conditionalFormatting sqref="BB47:BB1048576">
    <cfRule type="cellIs" dxfId="3" priority="1" operator="lessThan">
      <formula>1</formula>
    </cfRule>
    <cfRule type="cellIs" dxfId="2" priority="2" operator="lessThan">
      <formula>0</formula>
    </cfRule>
    <cfRule type="cellIs" dxfId="1" priority="3" operator="greaterThan">
      <formula>1</formula>
    </cfRule>
    <cfRule type="cellIs" dxfId="0" priority="4" operator="greaterThan">
      <formula>2</formula>
    </cfRule>
  </conditionalFormatting>
  <printOptions horizontalCentered="1"/>
  <pageMargins left="0.39370078740157483" right="0.39370078740157483" top="0.78740157480314965" bottom="0.39370078740157483" header="0.19685039370078741" footer="0.19685039370078741"/>
  <pageSetup paperSize="9" orientation="portrait" r:id="rId1"/>
  <headerFooter alignWithMargins="0">
    <oddFooter>&amp;L&amp;A&amp;R優良教材株式会社</oddFooter>
  </headerFooter>
  <colBreaks count="2" manualBreakCount="2">
    <brk id="22" max="1048575" man="1"/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使用方法</vt:lpstr>
      <vt:lpstr>集計表</vt:lpstr>
      <vt:lpstr>学年集計表</vt:lpstr>
      <vt:lpstr>使用方法!Print_Area</vt:lpstr>
      <vt:lpstr>集計表!Print_Area</vt:lpstr>
    </vt:vector>
  </TitlesOfParts>
  <Company>優良教材株式会社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yuryo</dc:creator>
  <cp:lastModifiedBy>株式会社 優良教材</cp:lastModifiedBy>
  <cp:lastPrinted>2025-03-18T14:10:23Z</cp:lastPrinted>
  <dcterms:created xsi:type="dcterms:W3CDTF">2011-05-13T06:55:36Z</dcterms:created>
  <dcterms:modified xsi:type="dcterms:W3CDTF">2025-03-19T04:09:25Z</dcterms:modified>
</cp:coreProperties>
</file>